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<sst xmlns="http://schemas.openxmlformats.org/spreadsheetml/2006/main" count="431" uniqueCount="162">
  <si>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</si>
  <si>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</si>
  <si>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</si>
  <si>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</si>
  <si>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</si>
  <si>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</si>
  <si>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</si>
  <si>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</si>
  <si>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</si>
  <si>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</si>
  <si>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</si>
  <si>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</si>
  <si>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</si>
  <si>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</si>
  <si>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</si>
  <si>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</si>
  <si>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</si>
  <si>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</si>
  <si>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</si>
  <si>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</si>
  <si>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</si>
  <si>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</si>
  <si>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</si>
  <si>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</si>
  <si>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</si>
  <si>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</si>
  <si>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</si>
  <si>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</si>
  <si>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</si>
  <si>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</si>
  <si>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安平</t>
  </si>
  <si>
    <t>照長土井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</si>
  <si>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</si>
  <si>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</si>
  <si>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</si>
  <si>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</si>
  <si>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</si>
  <si>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</si>
  <si>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</si>
  <si>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</si>
  <si>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茂勝栄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</si>
  <si>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</si>
  <si>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</si>
  <si>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</si>
  <si>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</si>
  <si>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</si>
  <si>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</si>
  <si>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</si>
  <si>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</si>
  <si>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安平照</t>
  </si>
  <si>
    <t>ジェネティクス北海道</t>
  </si>
  <si>
    <t>北平安</t>
  </si>
  <si>
    <t>勝忠平</t>
  </si>
  <si>
    <t>糸光</t>
  </si>
  <si>
    <t>第7花姫</t>
  </si>
  <si>
    <t>北乃大福</t>
  </si>
  <si>
    <t>谷美土井</t>
  </si>
  <si>
    <t>茂重安福（岐阜）</t>
  </si>
  <si>
    <t>安福165の9</t>
  </si>
  <si>
    <t>安福勝</t>
  </si>
  <si>
    <t>平茂晴</t>
  </si>
  <si>
    <t>安福165の9</t>
  </si>
  <si>
    <t>勝宏</t>
  </si>
  <si>
    <t>糸晴美</t>
  </si>
  <si>
    <t>長崎県有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</si>
  <si>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</si>
  <si>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</si>
  <si>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</si>
  <si>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</si>
  <si>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</si>
  <si>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</si>
  <si>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</si>
  <si>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</si>
  <si>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</si>
  <si>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菊福秀</t>
  </si>
  <si>
    <t>菊谷　</t>
  </si>
  <si>
    <t>福桜</t>
  </si>
  <si>
    <t>岩手県有</t>
  </si>
  <si>
    <t>個人有</t>
  </si>
  <si>
    <t>B3</t>
  </si>
  <si>
    <t>F13</t>
  </si>
  <si>
    <t>ＣＬ16</t>
  </si>
  <si>
    <t>安平</t>
  </si>
  <si>
    <t>正常</t>
  </si>
  <si>
    <t>事業団有</t>
  </si>
  <si>
    <t>個人有</t>
  </si>
  <si>
    <t>平茂勝</t>
  </si>
  <si>
    <t>青森県有</t>
  </si>
  <si>
    <t>安福１６５の９</t>
  </si>
  <si>
    <t>安愚楽16</t>
  </si>
  <si>
    <t>福清栄</t>
  </si>
  <si>
    <t>神高福</t>
  </si>
  <si>
    <t>福栄</t>
  </si>
  <si>
    <t>晴美</t>
  </si>
  <si>
    <t>安平幸</t>
  </si>
  <si>
    <t>賢茂勝</t>
  </si>
  <si>
    <t>梅福桜</t>
  </si>
  <si>
    <t>福金</t>
  </si>
  <si>
    <t>茂勝</t>
  </si>
  <si>
    <t>茂洋</t>
  </si>
  <si>
    <t>安美土井</t>
  </si>
  <si>
    <t>北国7の8</t>
  </si>
  <si>
    <t>糸晴波</t>
  </si>
  <si>
    <t>谷福土井</t>
  </si>
  <si>
    <t>北国７の８</t>
  </si>
  <si>
    <t>宮城県有</t>
  </si>
  <si>
    <t>光平照</t>
  </si>
  <si>
    <t>平茂勝晴</t>
  </si>
  <si>
    <t>安福165の9</t>
  </si>
  <si>
    <t>安平照</t>
  </si>
  <si>
    <t>福桜（宮崎）</t>
  </si>
  <si>
    <t>安福（岐阜）</t>
  </si>
  <si>
    <t>平茂晴</t>
  </si>
  <si>
    <t>平茂勝</t>
  </si>
  <si>
    <t>安愚楽1</t>
  </si>
  <si>
    <t>安雪照</t>
  </si>
  <si>
    <t>奥北国</t>
  </si>
  <si>
    <t>平忠勝</t>
  </si>
  <si>
    <t>北福12</t>
  </si>
  <si>
    <t>紋次郎</t>
  </si>
  <si>
    <t>山形県有</t>
  </si>
  <si>
    <t>奥茂</t>
  </si>
  <si>
    <t>安久照</t>
  </si>
  <si>
    <t>金忠平</t>
  </si>
  <si>
    <t>幸福栄</t>
  </si>
  <si>
    <t>美津照重</t>
  </si>
  <si>
    <t>茂勝</t>
  </si>
  <si>
    <t>金幸</t>
  </si>
  <si>
    <t>美津照</t>
  </si>
  <si>
    <t>美津福</t>
  </si>
  <si>
    <t>茂重波</t>
  </si>
  <si>
    <t>安愚楽6</t>
  </si>
  <si>
    <t>安平照正</t>
  </si>
  <si>
    <t>安平谷</t>
  </si>
  <si>
    <t>奥安福</t>
  </si>
  <si>
    <t>金幸</t>
  </si>
  <si>
    <t>秋丸花</t>
  </si>
  <si>
    <t>忠富士</t>
  </si>
  <si>
    <t>美津照</t>
  </si>
  <si>
    <t>福華1</t>
  </si>
  <si>
    <t>北湖2</t>
  </si>
  <si>
    <t>菊板77</t>
  </si>
  <si>
    <t>日本短角種</t>
  </si>
  <si>
    <t>豊上2226</t>
  </si>
  <si>
    <t>和殿1930</t>
  </si>
  <si>
    <t>国有</t>
  </si>
  <si>
    <t>忠福</t>
  </si>
  <si>
    <t>安福</t>
  </si>
  <si>
    <t>茂富士</t>
  </si>
  <si>
    <t>保因</t>
  </si>
  <si>
    <t>照長土井</t>
  </si>
  <si>
    <t>茂宗</t>
  </si>
  <si>
    <t>金徳</t>
  </si>
  <si>
    <t>鹿児島県有</t>
  </si>
  <si>
    <t>第１花国</t>
  </si>
  <si>
    <t>丸優</t>
  </si>
  <si>
    <t>宮崎県有</t>
  </si>
  <si>
    <t>田森土井</t>
  </si>
  <si>
    <t>旧＋３．３</t>
  </si>
  <si>
    <t>糸福（大分）</t>
  </si>
  <si>
    <t>八重福</t>
  </si>
  <si>
    <r>
      <t>2</t>
    </r>
    <r>
      <rPr>
        <sz val="11"/>
        <rFont val="ＭＳ Ｐゴシック"/>
        <family val="0"/>
      </rPr>
      <t>1世紀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</si>
</sst>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75" zoomScaleNormal="75" workbookViewId="0" topLeftCell="A1">
      <selection activeCell="A1" sqref="A1:N1"/>
    </sheetView>
  </sheetViews>
  <sheetFormatPr defaultColWidth="9.00390625" defaultRowHeight="13.5"/>
  <cols>
    <col min="1" max="1" width="19.375" style="2" customWidth="1"/>
    <col min="2" max="2" width="7.875" style="3" customWidth="1"/>
    <col min="3" max="3" width="7.375" style="3" customWidth="1"/>
    <col min="4" max="4" width="7.625" style="3" customWidth="1"/>
    <col min="5" max="5" width="16.625" style="3" customWidth="1"/>
    <col min="6" max="6" width="16.375" style="3" customWidth="1"/>
    <col min="7" max="8" width="11.50390625" style="3" customWidth="1"/>
    <col min="9" max="10" width="12.375" style="3" customWidth="1"/>
    <col min="11" max="13" width="8.00390625" style="3" customWidth="1"/>
    <col min="14" max="14" width="14.00390625" style="3" customWidth="1"/>
    <col min="15" max="16384" width="9.00390625" style="3" customWidth="1"/>
  </cols>
  <sheetData>
    <row r="1" spans="1:14" s="1" customFormat="1" ht="29.25" customHeight="1" thickBot="1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49" customFormat="1" ht="29.25" customHeight="1">
      <c r="A2" s="36" t="s">
        <v>17</v>
      </c>
      <c r="B2" s="37" t="s">
        <v>18</v>
      </c>
      <c r="C2" s="37" t="s">
        <v>19</v>
      </c>
      <c r="D2" s="38" t="s">
        <v>20</v>
      </c>
      <c r="E2" s="38" t="s">
        <v>21</v>
      </c>
      <c r="F2" s="38" t="s">
        <v>22</v>
      </c>
      <c r="G2" s="39" t="s">
        <v>23</v>
      </c>
      <c r="H2" s="39" t="s">
        <v>24</v>
      </c>
      <c r="I2" s="38" t="s">
        <v>0</v>
      </c>
      <c r="J2" s="38" t="s">
        <v>25</v>
      </c>
      <c r="K2" s="75" t="s">
        <v>5</v>
      </c>
      <c r="L2" s="75"/>
      <c r="M2" s="75"/>
      <c r="N2" s="40" t="s">
        <v>10</v>
      </c>
    </row>
    <row r="3" spans="1:14" s="49" customFormat="1" ht="29.25" customHeight="1" thickBot="1">
      <c r="A3" s="4"/>
      <c r="B3" s="5"/>
      <c r="C3" s="5"/>
      <c r="D3" s="6"/>
      <c r="E3" s="6"/>
      <c r="F3" s="6"/>
      <c r="G3" s="7"/>
      <c r="H3" s="6"/>
      <c r="I3" s="6"/>
      <c r="J3" s="8"/>
      <c r="K3" s="9" t="s">
        <v>79</v>
      </c>
      <c r="L3" s="9" t="s">
        <v>80</v>
      </c>
      <c r="M3" s="9" t="s">
        <v>81</v>
      </c>
      <c r="N3" s="10"/>
    </row>
    <row r="4" spans="1:14" s="50" customFormat="1" ht="29.25" customHeight="1">
      <c r="A4" s="11" t="s">
        <v>67</v>
      </c>
      <c r="B4" s="12">
        <v>163</v>
      </c>
      <c r="C4" s="12">
        <v>105</v>
      </c>
      <c r="D4" s="12">
        <f aca="true" t="shared" si="0" ref="D4:D59">SUM(B4:C4)</f>
        <v>268</v>
      </c>
      <c r="E4" s="12" t="s">
        <v>71</v>
      </c>
      <c r="F4" s="12" t="s">
        <v>27</v>
      </c>
      <c r="G4" s="12">
        <v>1.36</v>
      </c>
      <c r="H4" s="12">
        <v>1.03</v>
      </c>
      <c r="I4" s="12">
        <v>2.7</v>
      </c>
      <c r="J4" s="12">
        <v>43</v>
      </c>
      <c r="K4" s="12" t="s">
        <v>8</v>
      </c>
      <c r="L4" s="12" t="s">
        <v>8</v>
      </c>
      <c r="M4" s="12" t="s">
        <v>8</v>
      </c>
      <c r="N4" s="13" t="s">
        <v>11</v>
      </c>
    </row>
    <row r="5" spans="1:14" s="51" customFormat="1" ht="29.25" customHeight="1">
      <c r="A5" s="14" t="s">
        <v>68</v>
      </c>
      <c r="B5" s="15">
        <v>7</v>
      </c>
      <c r="C5" s="15">
        <v>13</v>
      </c>
      <c r="D5" s="15">
        <f>SUM(B5:C5)</f>
        <v>20</v>
      </c>
      <c r="E5" s="16" t="s">
        <v>72</v>
      </c>
      <c r="F5" s="16" t="s">
        <v>71</v>
      </c>
      <c r="G5" s="16"/>
      <c r="H5" s="17"/>
      <c r="I5" s="16"/>
      <c r="J5" s="16"/>
      <c r="K5" s="16" t="s">
        <v>8</v>
      </c>
      <c r="L5" s="16" t="s">
        <v>8</v>
      </c>
      <c r="M5" s="16" t="s">
        <v>8</v>
      </c>
      <c r="N5" s="18" t="s">
        <v>11</v>
      </c>
    </row>
    <row r="6" spans="1:14" s="50" customFormat="1" ht="29.25" customHeight="1">
      <c r="A6" s="19" t="s">
        <v>66</v>
      </c>
      <c r="B6" s="15">
        <v>1</v>
      </c>
      <c r="C6" s="15">
        <v>2</v>
      </c>
      <c r="D6" s="15">
        <f>SUM(B6:C6)</f>
        <v>3</v>
      </c>
      <c r="E6" s="15" t="s">
        <v>3</v>
      </c>
      <c r="F6" s="15" t="s">
        <v>4</v>
      </c>
      <c r="G6" s="20"/>
      <c r="H6" s="15">
        <v>0.98</v>
      </c>
      <c r="I6" s="15">
        <v>2.5</v>
      </c>
      <c r="J6" s="15">
        <v>45</v>
      </c>
      <c r="K6" s="15" t="s">
        <v>8</v>
      </c>
      <c r="L6" s="15" t="s">
        <v>8</v>
      </c>
      <c r="M6" s="15" t="s">
        <v>8</v>
      </c>
      <c r="N6" s="21" t="s">
        <v>11</v>
      </c>
    </row>
    <row r="7" spans="1:14" s="50" customFormat="1" ht="29.25" customHeight="1">
      <c r="A7" s="19" t="s">
        <v>65</v>
      </c>
      <c r="B7" s="15">
        <v>2</v>
      </c>
      <c r="C7" s="15">
        <v>1</v>
      </c>
      <c r="D7" s="15">
        <f t="shared" si="0"/>
        <v>3</v>
      </c>
      <c r="E7" s="15" t="s">
        <v>71</v>
      </c>
      <c r="F7" s="15" t="s">
        <v>35</v>
      </c>
      <c r="G7" s="20">
        <v>1.2</v>
      </c>
      <c r="H7" s="20">
        <v>1.08</v>
      </c>
      <c r="I7" s="22">
        <v>2.8</v>
      </c>
      <c r="J7" s="15">
        <v>43</v>
      </c>
      <c r="K7" s="15" t="s">
        <v>8</v>
      </c>
      <c r="L7" s="15" t="s">
        <v>8</v>
      </c>
      <c r="M7" s="15" t="s">
        <v>8</v>
      </c>
      <c r="N7" s="21" t="s">
        <v>11</v>
      </c>
    </row>
    <row r="8" spans="1:14" s="50" customFormat="1" ht="29.25" customHeight="1" thickBot="1">
      <c r="A8" s="34" t="s">
        <v>28</v>
      </c>
      <c r="B8" s="23">
        <v>1</v>
      </c>
      <c r="C8" s="23">
        <v>0</v>
      </c>
      <c r="D8" s="23">
        <f t="shared" si="0"/>
        <v>1</v>
      </c>
      <c r="E8" s="23" t="s">
        <v>14</v>
      </c>
      <c r="F8" s="23" t="s">
        <v>15</v>
      </c>
      <c r="G8" s="23"/>
      <c r="H8" s="23">
        <v>0.97</v>
      </c>
      <c r="I8" s="23">
        <v>3.1</v>
      </c>
      <c r="J8" s="23">
        <v>54</v>
      </c>
      <c r="K8" s="23" t="s">
        <v>8</v>
      </c>
      <c r="L8" s="23" t="s">
        <v>8</v>
      </c>
      <c r="M8" s="23" t="s">
        <v>8</v>
      </c>
      <c r="N8" s="24" t="s">
        <v>11</v>
      </c>
    </row>
    <row r="9" spans="1:14" s="50" customFormat="1" ht="29.25" customHeight="1">
      <c r="A9" s="32" t="s">
        <v>39</v>
      </c>
      <c r="B9" s="12">
        <v>20</v>
      </c>
      <c r="C9" s="12">
        <v>22</v>
      </c>
      <c r="D9" s="12">
        <f>SUM(B9:C9)</f>
        <v>42</v>
      </c>
      <c r="E9" s="12" t="s">
        <v>37</v>
      </c>
      <c r="F9" s="12" t="s">
        <v>1</v>
      </c>
      <c r="G9" s="42"/>
      <c r="H9" s="12">
        <v>1.05</v>
      </c>
      <c r="I9" s="43">
        <v>3.5</v>
      </c>
      <c r="J9" s="12">
        <v>53</v>
      </c>
      <c r="K9" s="12" t="s">
        <v>8</v>
      </c>
      <c r="L9" s="12" t="s">
        <v>8</v>
      </c>
      <c r="M9" s="12" t="s">
        <v>8</v>
      </c>
      <c r="N9" s="13" t="s">
        <v>12</v>
      </c>
    </row>
    <row r="10" spans="1:14" s="50" customFormat="1" ht="29.25" customHeight="1">
      <c r="A10" s="25" t="s">
        <v>51</v>
      </c>
      <c r="B10" s="15">
        <v>16</v>
      </c>
      <c r="C10" s="15">
        <v>12</v>
      </c>
      <c r="D10" s="15">
        <f>SUM(B10:C10)</f>
        <v>28</v>
      </c>
      <c r="E10" s="16" t="s">
        <v>30</v>
      </c>
      <c r="F10" s="16" t="s">
        <v>2</v>
      </c>
      <c r="G10" s="17"/>
      <c r="H10" s="16">
        <v>0.91</v>
      </c>
      <c r="I10" s="35">
        <v>3.1</v>
      </c>
      <c r="J10" s="16">
        <v>50</v>
      </c>
      <c r="K10" s="16" t="s">
        <v>8</v>
      </c>
      <c r="L10" s="16" t="s">
        <v>8</v>
      </c>
      <c r="M10" s="16" t="s">
        <v>8</v>
      </c>
      <c r="N10" s="44" t="s">
        <v>50</v>
      </c>
    </row>
    <row r="11" spans="1:14" s="51" customFormat="1" ht="29.25" customHeight="1">
      <c r="A11" s="25" t="s">
        <v>46</v>
      </c>
      <c r="B11" s="15">
        <v>13</v>
      </c>
      <c r="C11" s="15">
        <v>6</v>
      </c>
      <c r="D11" s="16">
        <f t="shared" si="0"/>
        <v>19</v>
      </c>
      <c r="E11" s="26" t="s">
        <v>58</v>
      </c>
      <c r="F11" s="16" t="s">
        <v>45</v>
      </c>
      <c r="G11" s="17"/>
      <c r="H11" s="16"/>
      <c r="I11" s="35"/>
      <c r="J11" s="16"/>
      <c r="K11" s="16" t="s">
        <v>8</v>
      </c>
      <c r="L11" s="16" t="s">
        <v>8</v>
      </c>
      <c r="M11" s="16" t="s">
        <v>8</v>
      </c>
      <c r="N11" s="18" t="s">
        <v>13</v>
      </c>
    </row>
    <row r="12" spans="1:14" s="51" customFormat="1" ht="29.25" customHeight="1">
      <c r="A12" s="25" t="s">
        <v>44</v>
      </c>
      <c r="B12" s="15">
        <v>9</v>
      </c>
      <c r="C12" s="15">
        <v>9</v>
      </c>
      <c r="D12" s="16">
        <f t="shared" si="0"/>
        <v>18</v>
      </c>
      <c r="E12" s="15" t="s">
        <v>38</v>
      </c>
      <c r="F12" s="15" t="s">
        <v>34</v>
      </c>
      <c r="G12" s="20">
        <v>1.54</v>
      </c>
      <c r="H12" s="15"/>
      <c r="I12" s="15"/>
      <c r="J12" s="15"/>
      <c r="K12" s="15" t="s">
        <v>8</v>
      </c>
      <c r="L12" s="15" t="s">
        <v>8</v>
      </c>
      <c r="M12" s="15" t="s">
        <v>8</v>
      </c>
      <c r="N12" s="21" t="s">
        <v>13</v>
      </c>
    </row>
    <row r="13" spans="1:14" s="51" customFormat="1" ht="29.25" customHeight="1">
      <c r="A13" s="25" t="s">
        <v>48</v>
      </c>
      <c r="B13" s="15">
        <v>10</v>
      </c>
      <c r="C13" s="15">
        <v>7</v>
      </c>
      <c r="D13" s="15">
        <f t="shared" si="0"/>
        <v>17</v>
      </c>
      <c r="E13" s="15" t="s">
        <v>29</v>
      </c>
      <c r="F13" s="15" t="s">
        <v>30</v>
      </c>
      <c r="G13" s="20"/>
      <c r="H13" s="15">
        <v>0.96</v>
      </c>
      <c r="I13" s="22">
        <v>3.8</v>
      </c>
      <c r="J13" s="15">
        <v>51</v>
      </c>
      <c r="K13" s="16" t="s">
        <v>8</v>
      </c>
      <c r="L13" s="16" t="s">
        <v>8</v>
      </c>
      <c r="M13" s="16" t="s">
        <v>8</v>
      </c>
      <c r="N13" s="21" t="s">
        <v>12</v>
      </c>
    </row>
    <row r="14" spans="1:14" s="51" customFormat="1" ht="29.25" customHeight="1">
      <c r="A14" s="25" t="s">
        <v>40</v>
      </c>
      <c r="B14" s="15">
        <v>8</v>
      </c>
      <c r="C14" s="15">
        <v>7</v>
      </c>
      <c r="D14" s="15">
        <f t="shared" si="0"/>
        <v>15</v>
      </c>
      <c r="E14" s="15" t="s">
        <v>38</v>
      </c>
      <c r="F14" s="15" t="s">
        <v>41</v>
      </c>
      <c r="G14" s="20"/>
      <c r="H14" s="15">
        <v>0.98</v>
      </c>
      <c r="I14" s="22">
        <v>3.5</v>
      </c>
      <c r="J14" s="15">
        <v>52</v>
      </c>
      <c r="K14" s="15" t="s">
        <v>8</v>
      </c>
      <c r="L14" s="15" t="s">
        <v>8</v>
      </c>
      <c r="M14" s="15" t="s">
        <v>8</v>
      </c>
      <c r="N14" s="21" t="s">
        <v>12</v>
      </c>
    </row>
    <row r="15" spans="1:14" s="51" customFormat="1" ht="29.25" customHeight="1">
      <c r="A15" s="25" t="s">
        <v>73</v>
      </c>
      <c r="B15" s="15">
        <v>4</v>
      </c>
      <c r="C15" s="15">
        <v>5</v>
      </c>
      <c r="D15" s="15">
        <f t="shared" si="0"/>
        <v>9</v>
      </c>
      <c r="E15" s="26" t="s">
        <v>52</v>
      </c>
      <c r="F15" s="26" t="s">
        <v>30</v>
      </c>
      <c r="G15" s="26"/>
      <c r="H15" s="26">
        <v>1.03</v>
      </c>
      <c r="I15" s="26">
        <v>3.1</v>
      </c>
      <c r="J15" s="26">
        <v>53</v>
      </c>
      <c r="K15" s="26" t="s">
        <v>8</v>
      </c>
      <c r="L15" s="26" t="s">
        <v>8</v>
      </c>
      <c r="M15" s="26" t="s">
        <v>8</v>
      </c>
      <c r="N15" s="27" t="s">
        <v>12</v>
      </c>
    </row>
    <row r="16" spans="1:14" s="51" customFormat="1" ht="29.25" customHeight="1">
      <c r="A16" s="25" t="s">
        <v>59</v>
      </c>
      <c r="B16" s="15">
        <v>5</v>
      </c>
      <c r="C16" s="15">
        <v>3</v>
      </c>
      <c r="D16" s="15">
        <f t="shared" si="0"/>
        <v>8</v>
      </c>
      <c r="E16" s="26" t="s">
        <v>61</v>
      </c>
      <c r="F16" s="26" t="s">
        <v>62</v>
      </c>
      <c r="G16" s="26">
        <v>1.31</v>
      </c>
      <c r="H16" s="26">
        <v>0.9</v>
      </c>
      <c r="I16" s="26">
        <v>3.2</v>
      </c>
      <c r="J16" s="26">
        <v>52</v>
      </c>
      <c r="K16" s="26" t="s">
        <v>8</v>
      </c>
      <c r="L16" s="26" t="s">
        <v>8</v>
      </c>
      <c r="M16" s="26" t="s">
        <v>8</v>
      </c>
      <c r="N16" s="27" t="s">
        <v>12</v>
      </c>
    </row>
    <row r="17" spans="1:14" s="50" customFormat="1" ht="29.25" customHeight="1">
      <c r="A17" s="25" t="s">
        <v>106</v>
      </c>
      <c r="B17" s="15">
        <v>5</v>
      </c>
      <c r="C17" s="15">
        <v>3</v>
      </c>
      <c r="D17" s="15">
        <f t="shared" si="0"/>
        <v>8</v>
      </c>
      <c r="E17" s="16" t="s">
        <v>109</v>
      </c>
      <c r="F17" s="16" t="s">
        <v>108</v>
      </c>
      <c r="G17" s="17"/>
      <c r="H17" s="17"/>
      <c r="I17" s="35"/>
      <c r="J17" s="16"/>
      <c r="K17" s="28" t="s">
        <v>83</v>
      </c>
      <c r="L17" s="28" t="s">
        <v>83</v>
      </c>
      <c r="M17" s="28" t="s">
        <v>83</v>
      </c>
      <c r="N17" s="18" t="s">
        <v>84</v>
      </c>
    </row>
    <row r="18" spans="1:14" s="50" customFormat="1" ht="29.25" customHeight="1">
      <c r="A18" s="25" t="s">
        <v>57</v>
      </c>
      <c r="B18" s="15">
        <v>4</v>
      </c>
      <c r="C18" s="15">
        <v>4</v>
      </c>
      <c r="D18" s="15">
        <f t="shared" si="0"/>
        <v>8</v>
      </c>
      <c r="E18" s="28" t="s">
        <v>43</v>
      </c>
      <c r="F18" s="28" t="s">
        <v>1</v>
      </c>
      <c r="G18" s="28"/>
      <c r="H18" s="28"/>
      <c r="I18" s="28"/>
      <c r="J18" s="28"/>
      <c r="K18" s="28" t="s">
        <v>8</v>
      </c>
      <c r="L18" s="28" t="s">
        <v>8</v>
      </c>
      <c r="M18" s="28" t="s">
        <v>8</v>
      </c>
      <c r="N18" s="29" t="s">
        <v>13</v>
      </c>
    </row>
    <row r="19" spans="1:14" s="50" customFormat="1" ht="29.25" customHeight="1">
      <c r="A19" s="25" t="s">
        <v>69</v>
      </c>
      <c r="B19" s="15">
        <v>4</v>
      </c>
      <c r="C19" s="15">
        <v>3</v>
      </c>
      <c r="D19" s="15">
        <f>SUM(B19:C19)</f>
        <v>7</v>
      </c>
      <c r="E19" s="15" t="s">
        <v>33</v>
      </c>
      <c r="F19" s="15" t="s">
        <v>34</v>
      </c>
      <c r="G19" s="20">
        <v>1.32</v>
      </c>
      <c r="H19" s="15">
        <v>0.98</v>
      </c>
      <c r="I19" s="22">
        <v>3.7</v>
      </c>
      <c r="J19" s="15">
        <v>48</v>
      </c>
      <c r="K19" s="15" t="s">
        <v>8</v>
      </c>
      <c r="L19" s="15" t="s">
        <v>8</v>
      </c>
      <c r="M19" s="15" t="s">
        <v>8</v>
      </c>
      <c r="N19" s="21" t="s">
        <v>13</v>
      </c>
    </row>
    <row r="20" spans="1:14" s="51" customFormat="1" ht="29.25" customHeight="1">
      <c r="A20" s="25" t="s">
        <v>9</v>
      </c>
      <c r="B20" s="15">
        <v>3</v>
      </c>
      <c r="C20" s="15">
        <v>4</v>
      </c>
      <c r="D20" s="15">
        <f t="shared" si="0"/>
        <v>7</v>
      </c>
      <c r="E20" s="15" t="s">
        <v>70</v>
      </c>
      <c r="F20" s="15" t="s">
        <v>7</v>
      </c>
      <c r="G20" s="15">
        <v>1.47</v>
      </c>
      <c r="H20" s="15">
        <v>1.01</v>
      </c>
      <c r="I20" s="15">
        <v>3.3</v>
      </c>
      <c r="J20" s="15">
        <v>43</v>
      </c>
      <c r="K20" s="15" t="s">
        <v>8</v>
      </c>
      <c r="L20" s="15" t="s">
        <v>8</v>
      </c>
      <c r="M20" s="15" t="s">
        <v>8</v>
      </c>
      <c r="N20" s="21" t="s">
        <v>13</v>
      </c>
    </row>
    <row r="21" spans="1:14" s="50" customFormat="1" ht="29.25" customHeight="1">
      <c r="A21" s="25" t="s">
        <v>99</v>
      </c>
      <c r="B21" s="15">
        <v>2</v>
      </c>
      <c r="C21" s="15">
        <v>4</v>
      </c>
      <c r="D21" s="15">
        <f t="shared" si="0"/>
        <v>6</v>
      </c>
      <c r="E21" s="16" t="s">
        <v>98</v>
      </c>
      <c r="F21" s="16" t="s">
        <v>102</v>
      </c>
      <c r="G21" s="17"/>
      <c r="H21" s="17"/>
      <c r="I21" s="35"/>
      <c r="J21" s="16"/>
      <c r="K21" s="28" t="s">
        <v>83</v>
      </c>
      <c r="L21" s="28" t="s">
        <v>83</v>
      </c>
      <c r="M21" s="28" t="s">
        <v>83</v>
      </c>
      <c r="N21" s="18" t="s">
        <v>105</v>
      </c>
    </row>
    <row r="22" spans="1:14" s="50" customFormat="1" ht="29.25" customHeight="1">
      <c r="A22" s="25" t="s">
        <v>52</v>
      </c>
      <c r="B22" s="15">
        <v>2</v>
      </c>
      <c r="C22" s="15">
        <v>4</v>
      </c>
      <c r="D22" s="15">
        <f t="shared" si="0"/>
        <v>6</v>
      </c>
      <c r="E22" s="15" t="s">
        <v>37</v>
      </c>
      <c r="F22" s="15" t="s">
        <v>36</v>
      </c>
      <c r="G22" s="20"/>
      <c r="H22" s="15"/>
      <c r="I22" s="15"/>
      <c r="J22" s="15"/>
      <c r="K22" s="15" t="s">
        <v>8</v>
      </c>
      <c r="L22" s="15" t="s">
        <v>8</v>
      </c>
      <c r="M22" s="15" t="s">
        <v>8</v>
      </c>
      <c r="N22" s="21" t="s">
        <v>13</v>
      </c>
    </row>
    <row r="23" spans="1:14" s="51" customFormat="1" ht="29.25" customHeight="1">
      <c r="A23" s="25" t="s">
        <v>94</v>
      </c>
      <c r="B23" s="15">
        <v>3</v>
      </c>
      <c r="C23" s="15">
        <v>1</v>
      </c>
      <c r="D23" s="15">
        <f t="shared" si="0"/>
        <v>4</v>
      </c>
      <c r="E23" s="26" t="s">
        <v>82</v>
      </c>
      <c r="F23" s="26" t="s">
        <v>91</v>
      </c>
      <c r="G23" s="26"/>
      <c r="H23" s="26"/>
      <c r="I23" s="26"/>
      <c r="J23" s="26"/>
      <c r="K23" s="28" t="s">
        <v>83</v>
      </c>
      <c r="L23" s="28" t="s">
        <v>83</v>
      </c>
      <c r="M23" s="28" t="s">
        <v>83</v>
      </c>
      <c r="N23" s="27" t="s">
        <v>85</v>
      </c>
    </row>
    <row r="24" spans="1:14" s="50" customFormat="1" ht="29.25" customHeight="1" thickBot="1">
      <c r="A24" s="30" t="s">
        <v>122</v>
      </c>
      <c r="B24" s="23">
        <v>2</v>
      </c>
      <c r="C24" s="23">
        <v>2</v>
      </c>
      <c r="D24" s="23">
        <f t="shared" si="0"/>
        <v>4</v>
      </c>
      <c r="E24" s="55" t="s">
        <v>109</v>
      </c>
      <c r="F24" s="55" t="s">
        <v>103</v>
      </c>
      <c r="G24" s="56">
        <v>0.75</v>
      </c>
      <c r="H24" s="56">
        <v>0.87</v>
      </c>
      <c r="I24" s="57">
        <v>3.4</v>
      </c>
      <c r="J24" s="55">
        <v>51</v>
      </c>
      <c r="K24" s="54" t="s">
        <v>83</v>
      </c>
      <c r="L24" s="54" t="s">
        <v>83</v>
      </c>
      <c r="M24" s="54" t="s">
        <v>83</v>
      </c>
      <c r="N24" s="58" t="s">
        <v>84</v>
      </c>
    </row>
    <row r="25" spans="1:14" s="50" customFormat="1" ht="29.25" customHeight="1">
      <c r="A25" s="32" t="s">
        <v>49</v>
      </c>
      <c r="B25" s="12">
        <v>2</v>
      </c>
      <c r="C25" s="12">
        <v>2</v>
      </c>
      <c r="D25" s="12">
        <f t="shared" si="0"/>
        <v>4</v>
      </c>
      <c r="E25" s="12" t="s">
        <v>30</v>
      </c>
      <c r="F25" s="12" t="s">
        <v>31</v>
      </c>
      <c r="G25" s="42"/>
      <c r="H25" s="12">
        <v>0.89</v>
      </c>
      <c r="I25" s="12">
        <v>2.9</v>
      </c>
      <c r="J25" s="12">
        <v>47</v>
      </c>
      <c r="K25" s="12" t="s">
        <v>8</v>
      </c>
      <c r="L25" s="12" t="s">
        <v>8</v>
      </c>
      <c r="M25" s="12" t="s">
        <v>8</v>
      </c>
      <c r="N25" s="13" t="s">
        <v>12</v>
      </c>
    </row>
    <row r="26" spans="1:14" s="50" customFormat="1" ht="29.25" customHeight="1">
      <c r="A26" s="25" t="s">
        <v>90</v>
      </c>
      <c r="B26" s="15">
        <v>2</v>
      </c>
      <c r="C26" s="15">
        <v>2</v>
      </c>
      <c r="D26" s="15">
        <f t="shared" si="0"/>
        <v>4</v>
      </c>
      <c r="E26" s="26" t="s">
        <v>92</v>
      </c>
      <c r="F26" s="26" t="s">
        <v>82</v>
      </c>
      <c r="G26" s="26"/>
      <c r="H26" s="26">
        <v>0.94</v>
      </c>
      <c r="I26" s="26">
        <v>3.1</v>
      </c>
      <c r="J26" s="26"/>
      <c r="K26" s="26" t="s">
        <v>83</v>
      </c>
      <c r="L26" s="26" t="s">
        <v>83</v>
      </c>
      <c r="M26" s="26" t="s">
        <v>83</v>
      </c>
      <c r="N26" s="27" t="s">
        <v>84</v>
      </c>
    </row>
    <row r="27" spans="1:14" s="51" customFormat="1" ht="29.25" customHeight="1">
      <c r="A27" s="25" t="s">
        <v>95</v>
      </c>
      <c r="B27" s="15">
        <v>1</v>
      </c>
      <c r="C27" s="15">
        <v>3</v>
      </c>
      <c r="D27" s="15">
        <f t="shared" si="0"/>
        <v>4</v>
      </c>
      <c r="E27" s="26" t="s">
        <v>86</v>
      </c>
      <c r="F27" s="28" t="s">
        <v>102</v>
      </c>
      <c r="G27" s="28"/>
      <c r="H27" s="28">
        <v>1.01</v>
      </c>
      <c r="I27" s="28">
        <v>2.6</v>
      </c>
      <c r="J27" s="28">
        <v>50</v>
      </c>
      <c r="K27" s="28" t="s">
        <v>83</v>
      </c>
      <c r="L27" s="28" t="s">
        <v>83</v>
      </c>
      <c r="M27" s="28" t="s">
        <v>83</v>
      </c>
      <c r="N27" s="29" t="s">
        <v>84</v>
      </c>
    </row>
    <row r="28" spans="1:14" s="50" customFormat="1" ht="29.25" customHeight="1">
      <c r="A28" s="25" t="s">
        <v>55</v>
      </c>
      <c r="B28" s="15">
        <v>0</v>
      </c>
      <c r="C28" s="15">
        <v>4</v>
      </c>
      <c r="D28" s="15">
        <f t="shared" si="0"/>
        <v>4</v>
      </c>
      <c r="E28" s="26" t="s">
        <v>1</v>
      </c>
      <c r="F28" s="26" t="s">
        <v>56</v>
      </c>
      <c r="G28" s="26"/>
      <c r="H28" s="26"/>
      <c r="I28" s="26"/>
      <c r="J28" s="26"/>
      <c r="K28" s="26" t="s">
        <v>8</v>
      </c>
      <c r="L28" s="26" t="s">
        <v>8</v>
      </c>
      <c r="M28" s="26" t="s">
        <v>6</v>
      </c>
      <c r="N28" s="45" t="s">
        <v>50</v>
      </c>
    </row>
    <row r="29" spans="1:14" s="50" customFormat="1" ht="29.25" customHeight="1">
      <c r="A29" s="25" t="s">
        <v>89</v>
      </c>
      <c r="B29" s="15">
        <v>2</v>
      </c>
      <c r="C29" s="15">
        <v>1</v>
      </c>
      <c r="D29" s="15">
        <f>SUM(B29:C29)</f>
        <v>3</v>
      </c>
      <c r="E29" s="26" t="s">
        <v>71</v>
      </c>
      <c r="F29" s="26" t="s">
        <v>93</v>
      </c>
      <c r="G29" s="26"/>
      <c r="H29" s="26"/>
      <c r="I29" s="26"/>
      <c r="J29" s="26"/>
      <c r="K29" s="26" t="s">
        <v>8</v>
      </c>
      <c r="L29" s="26" t="s">
        <v>8</v>
      </c>
      <c r="M29" s="26" t="s">
        <v>8</v>
      </c>
      <c r="N29" s="27" t="s">
        <v>78</v>
      </c>
    </row>
    <row r="30" spans="1:14" s="51" customFormat="1" ht="29.25" customHeight="1">
      <c r="A30" s="25" t="s">
        <v>114</v>
      </c>
      <c r="B30" s="15">
        <v>2</v>
      </c>
      <c r="C30" s="15">
        <v>1</v>
      </c>
      <c r="D30" s="15">
        <f t="shared" si="0"/>
        <v>3</v>
      </c>
      <c r="E30" s="26" t="s">
        <v>86</v>
      </c>
      <c r="F30" s="26" t="s">
        <v>91</v>
      </c>
      <c r="G30" s="26"/>
      <c r="H30" s="26"/>
      <c r="I30" s="26"/>
      <c r="J30" s="26"/>
      <c r="K30" s="28" t="s">
        <v>83</v>
      </c>
      <c r="L30" s="28" t="s">
        <v>83</v>
      </c>
      <c r="M30" s="28" t="s">
        <v>83</v>
      </c>
      <c r="N30" s="27" t="s">
        <v>85</v>
      </c>
    </row>
    <row r="31" spans="1:14" s="50" customFormat="1" ht="29.25" customHeight="1">
      <c r="A31" s="25" t="s">
        <v>115</v>
      </c>
      <c r="B31" s="15">
        <v>2</v>
      </c>
      <c r="C31" s="15">
        <v>0</v>
      </c>
      <c r="D31" s="15">
        <f t="shared" si="0"/>
        <v>2</v>
      </c>
      <c r="E31" s="28" t="s">
        <v>109</v>
      </c>
      <c r="F31" s="28" t="s">
        <v>104</v>
      </c>
      <c r="G31" s="28">
        <v>0.91</v>
      </c>
      <c r="H31" s="28">
        <v>0.81</v>
      </c>
      <c r="I31" s="28">
        <v>3.5</v>
      </c>
      <c r="J31" s="28">
        <v>45</v>
      </c>
      <c r="K31" s="28" t="s">
        <v>83</v>
      </c>
      <c r="L31" s="28" t="s">
        <v>83</v>
      </c>
      <c r="M31" s="28" t="s">
        <v>83</v>
      </c>
      <c r="N31" s="29" t="s">
        <v>84</v>
      </c>
    </row>
    <row r="32" spans="1:14" s="50" customFormat="1" ht="29.25" customHeight="1">
      <c r="A32" s="25" t="s">
        <v>125</v>
      </c>
      <c r="B32" s="15">
        <v>2</v>
      </c>
      <c r="C32" s="15">
        <v>0</v>
      </c>
      <c r="D32" s="15">
        <f t="shared" si="0"/>
        <v>2</v>
      </c>
      <c r="E32" s="28" t="s">
        <v>128</v>
      </c>
      <c r="F32" s="28" t="s">
        <v>129</v>
      </c>
      <c r="G32" s="28">
        <v>1.02</v>
      </c>
      <c r="H32" s="28">
        <v>0.93</v>
      </c>
      <c r="I32" s="28">
        <v>3.7</v>
      </c>
      <c r="J32" s="28">
        <v>52</v>
      </c>
      <c r="K32" s="28" t="s">
        <v>83</v>
      </c>
      <c r="L32" s="28" t="s">
        <v>83</v>
      </c>
      <c r="M32" s="28" t="s">
        <v>83</v>
      </c>
      <c r="N32" s="29" t="s">
        <v>84</v>
      </c>
    </row>
    <row r="33" spans="1:14" s="51" customFormat="1" ht="29.25" customHeight="1">
      <c r="A33" s="25" t="s">
        <v>117</v>
      </c>
      <c r="B33" s="15">
        <v>2</v>
      </c>
      <c r="C33" s="15">
        <v>0</v>
      </c>
      <c r="D33" s="15">
        <f t="shared" si="0"/>
        <v>2</v>
      </c>
      <c r="E33" s="28" t="s">
        <v>86</v>
      </c>
      <c r="F33" s="28" t="s">
        <v>119</v>
      </c>
      <c r="G33" s="28">
        <v>1.3</v>
      </c>
      <c r="H33" s="28"/>
      <c r="I33" s="28"/>
      <c r="J33" s="28"/>
      <c r="K33" s="28" t="s">
        <v>83</v>
      </c>
      <c r="L33" s="28" t="s">
        <v>83</v>
      </c>
      <c r="M33" s="28" t="s">
        <v>83</v>
      </c>
      <c r="N33" s="29" t="s">
        <v>120</v>
      </c>
    </row>
    <row r="34" spans="1:14" s="51" customFormat="1" ht="29.25" customHeight="1">
      <c r="A34" s="25" t="s">
        <v>118</v>
      </c>
      <c r="B34" s="15">
        <v>2</v>
      </c>
      <c r="C34" s="15">
        <v>0</v>
      </c>
      <c r="D34" s="15">
        <f t="shared" si="0"/>
        <v>2</v>
      </c>
      <c r="E34" s="28" t="s">
        <v>104</v>
      </c>
      <c r="F34" s="28" t="s">
        <v>88</v>
      </c>
      <c r="G34" s="28"/>
      <c r="H34" s="28"/>
      <c r="I34" s="28"/>
      <c r="J34" s="28"/>
      <c r="K34" s="28" t="s">
        <v>83</v>
      </c>
      <c r="L34" s="28" t="s">
        <v>83</v>
      </c>
      <c r="M34" s="28" t="s">
        <v>83</v>
      </c>
      <c r="N34" s="29" t="s">
        <v>87</v>
      </c>
    </row>
    <row r="35" spans="1:14" s="51" customFormat="1" ht="29.25" customHeight="1">
      <c r="A35" s="25" t="s">
        <v>74</v>
      </c>
      <c r="B35" s="15">
        <v>2</v>
      </c>
      <c r="C35" s="15">
        <v>0</v>
      </c>
      <c r="D35" s="15">
        <f t="shared" si="0"/>
        <v>2</v>
      </c>
      <c r="E35" s="16" t="s">
        <v>75</v>
      </c>
      <c r="F35" s="16" t="s">
        <v>76</v>
      </c>
      <c r="G35" s="17">
        <v>1.08</v>
      </c>
      <c r="H35" s="17"/>
      <c r="I35" s="35"/>
      <c r="J35" s="16"/>
      <c r="K35" s="15" t="s">
        <v>8</v>
      </c>
      <c r="L35" s="15" t="s">
        <v>8</v>
      </c>
      <c r="M35" s="15" t="s">
        <v>8</v>
      </c>
      <c r="N35" s="18" t="s">
        <v>77</v>
      </c>
    </row>
    <row r="36" spans="1:14" s="50" customFormat="1" ht="29.25" customHeight="1">
      <c r="A36" s="25" t="s">
        <v>29</v>
      </c>
      <c r="B36" s="15">
        <v>1</v>
      </c>
      <c r="C36" s="15">
        <v>1</v>
      </c>
      <c r="D36" s="15">
        <f t="shared" si="0"/>
        <v>2</v>
      </c>
      <c r="E36" s="15" t="s">
        <v>1</v>
      </c>
      <c r="F36" s="15" t="s">
        <v>2</v>
      </c>
      <c r="G36" s="15"/>
      <c r="H36" s="15">
        <v>0.92</v>
      </c>
      <c r="I36" s="15">
        <v>2.6</v>
      </c>
      <c r="J36" s="15">
        <v>47</v>
      </c>
      <c r="K36" s="15" t="s">
        <v>8</v>
      </c>
      <c r="L36" s="15" t="s">
        <v>8</v>
      </c>
      <c r="M36" s="15" t="s">
        <v>6</v>
      </c>
      <c r="N36" s="21" t="s">
        <v>12</v>
      </c>
    </row>
    <row r="37" spans="1:14" s="51" customFormat="1" ht="29.25" customHeight="1">
      <c r="A37" s="25" t="s">
        <v>96</v>
      </c>
      <c r="B37" s="15">
        <v>0</v>
      </c>
      <c r="C37" s="15">
        <v>2</v>
      </c>
      <c r="D37" s="15">
        <f t="shared" si="0"/>
        <v>2</v>
      </c>
      <c r="E37" s="26" t="s">
        <v>110</v>
      </c>
      <c r="F37" s="26" t="s">
        <v>111</v>
      </c>
      <c r="G37" s="26"/>
      <c r="H37" s="26">
        <v>0.94</v>
      </c>
      <c r="I37" s="26">
        <v>2.9</v>
      </c>
      <c r="J37" s="26">
        <v>50</v>
      </c>
      <c r="K37" s="26" t="s">
        <v>8</v>
      </c>
      <c r="L37" s="26" t="s">
        <v>8</v>
      </c>
      <c r="M37" s="26" t="s">
        <v>8</v>
      </c>
      <c r="N37" s="27" t="s">
        <v>12</v>
      </c>
    </row>
    <row r="38" spans="1:14" s="50" customFormat="1" ht="29.25" customHeight="1">
      <c r="A38" s="25" t="s">
        <v>132</v>
      </c>
      <c r="B38" s="15">
        <v>1</v>
      </c>
      <c r="C38" s="15">
        <v>0</v>
      </c>
      <c r="D38" s="15">
        <f t="shared" si="0"/>
        <v>1</v>
      </c>
      <c r="E38" s="26" t="s">
        <v>82</v>
      </c>
      <c r="F38" s="26" t="s">
        <v>150</v>
      </c>
      <c r="G38" s="26"/>
      <c r="H38" s="26"/>
      <c r="I38" s="26"/>
      <c r="J38" s="26"/>
      <c r="K38" s="26" t="s">
        <v>83</v>
      </c>
      <c r="L38" s="26" t="s">
        <v>83</v>
      </c>
      <c r="M38" s="26" t="s">
        <v>83</v>
      </c>
      <c r="N38" s="27" t="s">
        <v>85</v>
      </c>
    </row>
    <row r="39" spans="1:14" s="51" customFormat="1" ht="29.25" customHeight="1">
      <c r="A39" s="25" t="s">
        <v>45</v>
      </c>
      <c r="B39" s="15">
        <v>1</v>
      </c>
      <c r="C39" s="15">
        <v>0</v>
      </c>
      <c r="D39" s="15">
        <f t="shared" si="0"/>
        <v>1</v>
      </c>
      <c r="E39" s="26" t="s">
        <v>100</v>
      </c>
      <c r="F39" s="26" t="s">
        <v>157</v>
      </c>
      <c r="G39" s="26"/>
      <c r="H39" s="26">
        <v>0.87</v>
      </c>
      <c r="I39" s="26" t="s">
        <v>158</v>
      </c>
      <c r="J39" s="26">
        <v>44</v>
      </c>
      <c r="K39" s="26" t="s">
        <v>83</v>
      </c>
      <c r="L39" s="26" t="s">
        <v>83</v>
      </c>
      <c r="M39" s="26" t="s">
        <v>83</v>
      </c>
      <c r="N39" s="29" t="s">
        <v>84</v>
      </c>
    </row>
    <row r="40" spans="1:14" s="50" customFormat="1" ht="29.25" customHeight="1">
      <c r="A40" s="31" t="s">
        <v>138</v>
      </c>
      <c r="B40" s="15">
        <v>1</v>
      </c>
      <c r="C40" s="15">
        <v>0</v>
      </c>
      <c r="D40" s="15">
        <f t="shared" si="0"/>
        <v>1</v>
      </c>
      <c r="E40" s="26" t="s">
        <v>129</v>
      </c>
      <c r="F40" s="26" t="s">
        <v>150</v>
      </c>
      <c r="G40" s="26"/>
      <c r="H40" s="26">
        <v>0.94</v>
      </c>
      <c r="I40" s="26">
        <v>3.3</v>
      </c>
      <c r="J40" s="26">
        <v>48</v>
      </c>
      <c r="K40" s="26" t="s">
        <v>83</v>
      </c>
      <c r="L40" s="26" t="s">
        <v>83</v>
      </c>
      <c r="M40" s="26" t="s">
        <v>83</v>
      </c>
      <c r="N40" s="27" t="s">
        <v>84</v>
      </c>
    </row>
    <row r="41" spans="1:14" s="51" customFormat="1" ht="29.25" customHeight="1">
      <c r="A41" s="25" t="s">
        <v>139</v>
      </c>
      <c r="B41" s="15">
        <v>1</v>
      </c>
      <c r="C41" s="15">
        <v>0</v>
      </c>
      <c r="D41" s="15">
        <f t="shared" si="0"/>
        <v>1</v>
      </c>
      <c r="E41" s="26" t="s">
        <v>86</v>
      </c>
      <c r="F41" s="26" t="s">
        <v>108</v>
      </c>
      <c r="G41" s="26"/>
      <c r="H41" s="26"/>
      <c r="I41" s="26"/>
      <c r="J41" s="26"/>
      <c r="K41" s="26" t="s">
        <v>83</v>
      </c>
      <c r="L41" s="26" t="s">
        <v>83</v>
      </c>
      <c r="M41" s="26" t="s">
        <v>83</v>
      </c>
      <c r="N41" s="27" t="s">
        <v>85</v>
      </c>
    </row>
    <row r="42" spans="1:14" s="51" customFormat="1" ht="29.25" customHeight="1">
      <c r="A42" s="25" t="s">
        <v>97</v>
      </c>
      <c r="B42" s="15">
        <v>1</v>
      </c>
      <c r="C42" s="15">
        <v>0</v>
      </c>
      <c r="D42" s="15">
        <f t="shared" si="0"/>
        <v>1</v>
      </c>
      <c r="E42" s="26" t="s">
        <v>103</v>
      </c>
      <c r="F42" s="26" t="s">
        <v>100</v>
      </c>
      <c r="G42" s="26"/>
      <c r="H42" s="26">
        <v>0.92</v>
      </c>
      <c r="I42" s="26">
        <v>2.3</v>
      </c>
      <c r="J42" s="26">
        <v>50</v>
      </c>
      <c r="K42" s="26" t="s">
        <v>83</v>
      </c>
      <c r="L42" s="26" t="s">
        <v>83</v>
      </c>
      <c r="M42" s="26" t="s">
        <v>83</v>
      </c>
      <c r="N42" s="27" t="s">
        <v>84</v>
      </c>
    </row>
    <row r="43" spans="1:14" s="50" customFormat="1" ht="29.25" customHeight="1">
      <c r="A43" s="25" t="s">
        <v>60</v>
      </c>
      <c r="B43" s="15">
        <v>1</v>
      </c>
      <c r="C43" s="15">
        <v>0</v>
      </c>
      <c r="D43" s="15">
        <f t="shared" si="0"/>
        <v>1</v>
      </c>
      <c r="E43" s="28" t="s">
        <v>63</v>
      </c>
      <c r="F43" s="28" t="s">
        <v>70</v>
      </c>
      <c r="G43" s="28">
        <v>1.22</v>
      </c>
      <c r="H43" s="28">
        <v>1.01</v>
      </c>
      <c r="I43" s="28">
        <v>4</v>
      </c>
      <c r="J43" s="28">
        <v>48</v>
      </c>
      <c r="K43" s="28" t="s">
        <v>8</v>
      </c>
      <c r="L43" s="28" t="s">
        <v>8</v>
      </c>
      <c r="M43" s="28" t="s">
        <v>8</v>
      </c>
      <c r="N43" s="27" t="s">
        <v>64</v>
      </c>
    </row>
    <row r="44" spans="1:14" s="50" customFormat="1" ht="29.25" customHeight="1">
      <c r="A44" s="25" t="s">
        <v>54</v>
      </c>
      <c r="B44" s="15">
        <v>1</v>
      </c>
      <c r="C44" s="15">
        <v>0</v>
      </c>
      <c r="D44" s="15">
        <f t="shared" si="0"/>
        <v>1</v>
      </c>
      <c r="E44" s="26" t="s">
        <v>26</v>
      </c>
      <c r="F44" s="26" t="s">
        <v>53</v>
      </c>
      <c r="G44" s="26">
        <v>1.16</v>
      </c>
      <c r="H44" s="26"/>
      <c r="I44" s="26"/>
      <c r="J44" s="26"/>
      <c r="K44" s="26" t="s">
        <v>8</v>
      </c>
      <c r="L44" s="26" t="s">
        <v>8</v>
      </c>
      <c r="M44" s="26" t="s">
        <v>8</v>
      </c>
      <c r="N44" s="27" t="s">
        <v>11</v>
      </c>
    </row>
    <row r="45" spans="1:14" s="50" customFormat="1" ht="29.25" customHeight="1">
      <c r="A45" s="25" t="s">
        <v>126</v>
      </c>
      <c r="B45" s="15">
        <v>1</v>
      </c>
      <c r="C45" s="15">
        <v>0</v>
      </c>
      <c r="D45" s="15">
        <f t="shared" si="0"/>
        <v>1</v>
      </c>
      <c r="E45" s="26" t="s">
        <v>130</v>
      </c>
      <c r="F45" s="26" t="s">
        <v>130</v>
      </c>
      <c r="G45" s="26">
        <v>1.28</v>
      </c>
      <c r="H45" s="26">
        <v>0.82</v>
      </c>
      <c r="I45" s="26">
        <v>3.1</v>
      </c>
      <c r="J45" s="26">
        <v>51</v>
      </c>
      <c r="K45" s="26" t="s">
        <v>83</v>
      </c>
      <c r="L45" s="26" t="s">
        <v>83</v>
      </c>
      <c r="M45" s="26" t="s">
        <v>83</v>
      </c>
      <c r="N45" s="27" t="s">
        <v>105</v>
      </c>
    </row>
    <row r="46" spans="1:14" s="51" customFormat="1" ht="29.25" customHeight="1">
      <c r="A46" s="25" t="s">
        <v>124</v>
      </c>
      <c r="B46" s="15">
        <v>1</v>
      </c>
      <c r="C46" s="15">
        <v>0</v>
      </c>
      <c r="D46" s="16">
        <f t="shared" si="0"/>
        <v>1</v>
      </c>
      <c r="E46" s="26" t="s">
        <v>92</v>
      </c>
      <c r="F46" s="26" t="s">
        <v>103</v>
      </c>
      <c r="G46" s="26"/>
      <c r="H46" s="26">
        <v>0.9</v>
      </c>
      <c r="I46" s="26">
        <v>2.5</v>
      </c>
      <c r="J46" s="26">
        <v>47</v>
      </c>
      <c r="K46" s="26" t="s">
        <v>83</v>
      </c>
      <c r="L46" s="26" t="s">
        <v>83</v>
      </c>
      <c r="M46" s="26" t="s">
        <v>83</v>
      </c>
      <c r="N46" s="27" t="s">
        <v>84</v>
      </c>
    </row>
    <row r="47" spans="1:14" s="52" customFormat="1" ht="29.25" customHeight="1">
      <c r="A47" s="25" t="s">
        <v>123</v>
      </c>
      <c r="B47" s="15">
        <v>1</v>
      </c>
      <c r="C47" s="15">
        <v>0</v>
      </c>
      <c r="D47" s="15">
        <f t="shared" si="0"/>
        <v>1</v>
      </c>
      <c r="E47" s="16" t="s">
        <v>127</v>
      </c>
      <c r="F47" s="16" t="s">
        <v>86</v>
      </c>
      <c r="G47" s="17"/>
      <c r="H47" s="17"/>
      <c r="I47" s="35"/>
      <c r="J47" s="16"/>
      <c r="K47" s="28" t="s">
        <v>83</v>
      </c>
      <c r="L47" s="28" t="s">
        <v>83</v>
      </c>
      <c r="M47" s="28" t="s">
        <v>83</v>
      </c>
      <c r="N47" s="18" t="s">
        <v>85</v>
      </c>
    </row>
    <row r="48" spans="1:14" s="51" customFormat="1" ht="29.25" customHeight="1" thickBot="1">
      <c r="A48" s="30" t="s">
        <v>135</v>
      </c>
      <c r="B48" s="23">
        <v>1</v>
      </c>
      <c r="C48" s="23">
        <v>0</v>
      </c>
      <c r="D48" s="23">
        <f t="shared" si="0"/>
        <v>1</v>
      </c>
      <c r="E48" s="41" t="s">
        <v>152</v>
      </c>
      <c r="F48" s="41" t="s">
        <v>91</v>
      </c>
      <c r="G48" s="41">
        <v>1.22</v>
      </c>
      <c r="H48" s="41">
        <v>1.03</v>
      </c>
      <c r="I48" s="41">
        <v>4</v>
      </c>
      <c r="J48" s="41">
        <v>50</v>
      </c>
      <c r="K48" s="41" t="s">
        <v>83</v>
      </c>
      <c r="L48" s="41" t="s">
        <v>83</v>
      </c>
      <c r="M48" s="41" t="s">
        <v>83</v>
      </c>
      <c r="N48" s="59" t="s">
        <v>153</v>
      </c>
    </row>
    <row r="49" spans="1:14" s="51" customFormat="1" ht="29.25" customHeight="1">
      <c r="A49" s="32" t="s">
        <v>140</v>
      </c>
      <c r="B49" s="12">
        <v>1</v>
      </c>
      <c r="C49" s="12">
        <v>0</v>
      </c>
      <c r="D49" s="12">
        <f t="shared" si="0"/>
        <v>1</v>
      </c>
      <c r="E49" s="70" t="s">
        <v>129</v>
      </c>
      <c r="F49" s="70" t="s">
        <v>147</v>
      </c>
      <c r="G49" s="71"/>
      <c r="H49" s="71">
        <v>0.92</v>
      </c>
      <c r="I49" s="72">
        <v>3.1</v>
      </c>
      <c r="J49" s="70">
        <v>50</v>
      </c>
      <c r="K49" s="73" t="s">
        <v>83</v>
      </c>
      <c r="L49" s="73" t="s">
        <v>83</v>
      </c>
      <c r="M49" s="73" t="s">
        <v>83</v>
      </c>
      <c r="N49" s="74" t="s">
        <v>84</v>
      </c>
    </row>
    <row r="50" spans="1:14" s="50" customFormat="1" ht="29.25" customHeight="1">
      <c r="A50" s="25" t="s">
        <v>134</v>
      </c>
      <c r="B50" s="15">
        <v>1</v>
      </c>
      <c r="C50" s="15">
        <v>0</v>
      </c>
      <c r="D50" s="15">
        <f t="shared" si="0"/>
        <v>1</v>
      </c>
      <c r="E50" s="26" t="s">
        <v>108</v>
      </c>
      <c r="F50" s="26" t="s">
        <v>151</v>
      </c>
      <c r="G50" s="26"/>
      <c r="H50" s="26">
        <v>0.92</v>
      </c>
      <c r="I50" s="26">
        <v>4</v>
      </c>
      <c r="J50" s="26">
        <v>50</v>
      </c>
      <c r="K50" s="26" t="s">
        <v>83</v>
      </c>
      <c r="L50" s="26" t="s">
        <v>83</v>
      </c>
      <c r="M50" s="26" t="s">
        <v>83</v>
      </c>
      <c r="N50" s="27" t="s">
        <v>84</v>
      </c>
    </row>
    <row r="51" spans="1:14" s="50" customFormat="1" ht="29.25" customHeight="1">
      <c r="A51" s="25" t="s">
        <v>116</v>
      </c>
      <c r="B51" s="15">
        <v>1</v>
      </c>
      <c r="C51" s="15">
        <v>0</v>
      </c>
      <c r="D51" s="15">
        <f t="shared" si="0"/>
        <v>1</v>
      </c>
      <c r="E51" s="26" t="s">
        <v>101</v>
      </c>
      <c r="F51" s="26" t="s">
        <v>121</v>
      </c>
      <c r="G51" s="26">
        <v>1.43</v>
      </c>
      <c r="H51" s="26">
        <v>0.93</v>
      </c>
      <c r="I51" s="26">
        <v>2.4</v>
      </c>
      <c r="J51" s="26">
        <v>50</v>
      </c>
      <c r="K51" s="26" t="s">
        <v>83</v>
      </c>
      <c r="L51" s="26" t="s">
        <v>83</v>
      </c>
      <c r="M51" s="26" t="s">
        <v>83</v>
      </c>
      <c r="N51" s="27" t="s">
        <v>84</v>
      </c>
    </row>
    <row r="52" spans="1:14" s="51" customFormat="1" ht="29.25" customHeight="1">
      <c r="A52" s="25" t="s">
        <v>161</v>
      </c>
      <c r="B52" s="15">
        <v>1</v>
      </c>
      <c r="C52" s="15">
        <v>0</v>
      </c>
      <c r="D52" s="15">
        <f t="shared" si="0"/>
        <v>1</v>
      </c>
      <c r="E52" s="26" t="s">
        <v>86</v>
      </c>
      <c r="F52" s="26" t="s">
        <v>146</v>
      </c>
      <c r="G52" s="26">
        <v>1.39</v>
      </c>
      <c r="H52" s="26"/>
      <c r="I52" s="26"/>
      <c r="J52" s="26"/>
      <c r="K52" s="28" t="s">
        <v>83</v>
      </c>
      <c r="L52" s="28" t="s">
        <v>83</v>
      </c>
      <c r="M52" s="28" t="s">
        <v>83</v>
      </c>
      <c r="N52" s="27" t="s">
        <v>85</v>
      </c>
    </row>
    <row r="53" spans="1:14" s="51" customFormat="1" ht="29.25" customHeight="1">
      <c r="A53" s="25" t="s">
        <v>58</v>
      </c>
      <c r="B53" s="15">
        <v>0</v>
      </c>
      <c r="C53" s="15">
        <v>1</v>
      </c>
      <c r="D53" s="15">
        <f t="shared" si="0"/>
        <v>1</v>
      </c>
      <c r="E53" s="26" t="s">
        <v>147</v>
      </c>
      <c r="F53" s="26" t="s">
        <v>148</v>
      </c>
      <c r="G53" s="26"/>
      <c r="H53" s="26">
        <v>0.98</v>
      </c>
      <c r="I53" s="26">
        <v>2.6</v>
      </c>
      <c r="J53" s="26">
        <v>46</v>
      </c>
      <c r="K53" s="26" t="s">
        <v>83</v>
      </c>
      <c r="L53" s="26" t="s">
        <v>83</v>
      </c>
      <c r="M53" s="26" t="s">
        <v>149</v>
      </c>
      <c r="N53" s="27" t="s">
        <v>84</v>
      </c>
    </row>
    <row r="54" spans="1:14" s="51" customFormat="1" ht="29.25" customHeight="1">
      <c r="A54" s="25" t="s">
        <v>133</v>
      </c>
      <c r="B54" s="15">
        <v>0</v>
      </c>
      <c r="C54" s="15">
        <v>1</v>
      </c>
      <c r="D54" s="15">
        <f t="shared" si="0"/>
        <v>1</v>
      </c>
      <c r="E54" s="28" t="s">
        <v>82</v>
      </c>
      <c r="F54" s="28" t="s">
        <v>86</v>
      </c>
      <c r="G54" s="28">
        <v>1.05</v>
      </c>
      <c r="H54" s="28"/>
      <c r="I54" s="28"/>
      <c r="J54" s="28"/>
      <c r="K54" s="28" t="s">
        <v>83</v>
      </c>
      <c r="L54" s="28" t="s">
        <v>83</v>
      </c>
      <c r="M54" s="28" t="s">
        <v>83</v>
      </c>
      <c r="N54" s="29" t="s">
        <v>87</v>
      </c>
    </row>
    <row r="55" spans="1:14" s="51" customFormat="1" ht="29.25" customHeight="1">
      <c r="A55" s="25" t="s">
        <v>131</v>
      </c>
      <c r="B55" s="15">
        <v>0</v>
      </c>
      <c r="C55" s="15">
        <v>1</v>
      </c>
      <c r="D55" s="15">
        <f t="shared" si="0"/>
        <v>1</v>
      </c>
      <c r="E55" s="26" t="s">
        <v>159</v>
      </c>
      <c r="F55" s="26" t="s">
        <v>160</v>
      </c>
      <c r="G55" s="26"/>
      <c r="H55" s="26"/>
      <c r="I55" s="26"/>
      <c r="J55" s="26"/>
      <c r="K55" s="26" t="s">
        <v>83</v>
      </c>
      <c r="L55" s="26" t="s">
        <v>83</v>
      </c>
      <c r="M55" s="26" t="s">
        <v>83</v>
      </c>
      <c r="N55" s="27" t="s">
        <v>85</v>
      </c>
    </row>
    <row r="56" spans="1:14" s="50" customFormat="1" ht="29.25" customHeight="1">
      <c r="A56" s="33" t="s">
        <v>47</v>
      </c>
      <c r="B56" s="15">
        <v>0</v>
      </c>
      <c r="C56" s="15">
        <v>1</v>
      </c>
      <c r="D56" s="15">
        <f t="shared" si="0"/>
        <v>1</v>
      </c>
      <c r="E56" s="15" t="s">
        <v>3</v>
      </c>
      <c r="F56" s="15" t="s">
        <v>42</v>
      </c>
      <c r="G56" s="15"/>
      <c r="H56" s="15">
        <v>0.83</v>
      </c>
      <c r="I56" s="15">
        <v>3.3</v>
      </c>
      <c r="J56" s="15">
        <v>47</v>
      </c>
      <c r="K56" s="15" t="s">
        <v>8</v>
      </c>
      <c r="L56" s="15" t="s">
        <v>8</v>
      </c>
      <c r="M56" s="15" t="s">
        <v>6</v>
      </c>
      <c r="N56" s="21" t="s">
        <v>12</v>
      </c>
    </row>
    <row r="57" spans="1:14" s="51" customFormat="1" ht="29.25" customHeight="1">
      <c r="A57" s="25" t="s">
        <v>107</v>
      </c>
      <c r="B57" s="15">
        <v>0</v>
      </c>
      <c r="C57" s="15">
        <v>1</v>
      </c>
      <c r="D57" s="15">
        <f t="shared" si="0"/>
        <v>1</v>
      </c>
      <c r="E57" s="28" t="s">
        <v>112</v>
      </c>
      <c r="F57" s="28" t="s">
        <v>113</v>
      </c>
      <c r="G57" s="28"/>
      <c r="H57" s="28"/>
      <c r="I57" s="28"/>
      <c r="J57" s="28"/>
      <c r="K57" s="28" t="s">
        <v>8</v>
      </c>
      <c r="L57" s="28" t="s">
        <v>8</v>
      </c>
      <c r="M57" s="28" t="s">
        <v>8</v>
      </c>
      <c r="N57" s="29" t="s">
        <v>11</v>
      </c>
    </row>
    <row r="58" spans="1:14" s="51" customFormat="1" ht="29.25" customHeight="1">
      <c r="A58" s="25" t="s">
        <v>137</v>
      </c>
      <c r="B58" s="15">
        <v>0</v>
      </c>
      <c r="C58" s="15">
        <v>1</v>
      </c>
      <c r="D58" s="15">
        <f t="shared" si="0"/>
        <v>1</v>
      </c>
      <c r="E58" s="26" t="s">
        <v>86</v>
      </c>
      <c r="F58" s="26" t="s">
        <v>82</v>
      </c>
      <c r="G58" s="26"/>
      <c r="H58" s="26"/>
      <c r="I58" s="26"/>
      <c r="J58" s="26"/>
      <c r="K58" s="26" t="s">
        <v>83</v>
      </c>
      <c r="L58" s="26" t="s">
        <v>83</v>
      </c>
      <c r="M58" s="26" t="s">
        <v>83</v>
      </c>
      <c r="N58" s="27" t="s">
        <v>156</v>
      </c>
    </row>
    <row r="59" spans="1:14" s="51" customFormat="1" ht="29.25" customHeight="1" thickBot="1">
      <c r="A59" s="25" t="s">
        <v>136</v>
      </c>
      <c r="B59" s="15">
        <v>0</v>
      </c>
      <c r="C59" s="15">
        <v>1</v>
      </c>
      <c r="D59" s="15">
        <f t="shared" si="0"/>
        <v>1</v>
      </c>
      <c r="E59" s="26" t="s">
        <v>154</v>
      </c>
      <c r="F59" s="26" t="s">
        <v>155</v>
      </c>
      <c r="G59" s="26"/>
      <c r="H59" s="26"/>
      <c r="I59" s="26"/>
      <c r="J59" s="26"/>
      <c r="K59" s="26" t="s">
        <v>83</v>
      </c>
      <c r="L59" s="26" t="s">
        <v>83</v>
      </c>
      <c r="M59" s="26" t="s">
        <v>83</v>
      </c>
      <c r="N59" s="27" t="s">
        <v>87</v>
      </c>
    </row>
    <row r="60" spans="1:14" s="53" customFormat="1" ht="29.25" customHeight="1" thickBot="1">
      <c r="A60" s="46" t="s">
        <v>32</v>
      </c>
      <c r="B60" s="47">
        <f>SUM(B4:B59)</f>
        <v>319</v>
      </c>
      <c r="C60" s="47">
        <f>SUM(C4:C59)</f>
        <v>240</v>
      </c>
      <c r="D60" s="47">
        <f>SUM(D4:D59)</f>
        <v>559</v>
      </c>
      <c r="E60" s="47"/>
      <c r="F60" s="47"/>
      <c r="G60" s="47"/>
      <c r="H60" s="47"/>
      <c r="I60" s="47"/>
      <c r="J60" s="47"/>
      <c r="K60" s="47"/>
      <c r="L60" s="47"/>
      <c r="M60" s="47"/>
      <c r="N60" s="48"/>
    </row>
    <row r="61" ht="29.25" customHeight="1"/>
    <row r="62" spans="1:2" ht="29.25" customHeight="1" thickBot="1">
      <c r="A62" s="77" t="s">
        <v>142</v>
      </c>
      <c r="B62" s="77"/>
    </row>
    <row r="63" spans="1:14" ht="29.25" customHeight="1">
      <c r="A63" s="36" t="s">
        <v>17</v>
      </c>
      <c r="B63" s="37" t="s">
        <v>18</v>
      </c>
      <c r="C63" s="37" t="s">
        <v>19</v>
      </c>
      <c r="D63" s="38" t="s">
        <v>20</v>
      </c>
      <c r="E63" s="38" t="s">
        <v>21</v>
      </c>
      <c r="F63" s="38" t="s">
        <v>22</v>
      </c>
      <c r="G63" s="39" t="s">
        <v>23</v>
      </c>
      <c r="H63" s="39" t="s">
        <v>24</v>
      </c>
      <c r="I63" s="38" t="s">
        <v>0</v>
      </c>
      <c r="J63" s="38" t="s">
        <v>25</v>
      </c>
      <c r="K63" s="75" t="s">
        <v>5</v>
      </c>
      <c r="L63" s="75"/>
      <c r="M63" s="75"/>
      <c r="N63" s="40" t="s">
        <v>10</v>
      </c>
    </row>
    <row r="64" spans="1:14" ht="29.25" customHeight="1" thickBot="1">
      <c r="A64" s="64"/>
      <c r="B64" s="65"/>
      <c r="C64" s="65"/>
      <c r="D64" s="66"/>
      <c r="E64" s="66"/>
      <c r="F64" s="66"/>
      <c r="G64" s="67"/>
      <c r="H64" s="66"/>
      <c r="I64" s="66"/>
      <c r="J64" s="68"/>
      <c r="K64" s="60" t="s">
        <v>79</v>
      </c>
      <c r="L64" s="60" t="s">
        <v>80</v>
      </c>
      <c r="M64" s="60" t="s">
        <v>81</v>
      </c>
      <c r="N64" s="69"/>
    </row>
    <row r="65" spans="1:14" ht="29.25" customHeight="1" thickBot="1">
      <c r="A65" s="61" t="s">
        <v>141</v>
      </c>
      <c r="B65" s="62">
        <v>1</v>
      </c>
      <c r="C65" s="62">
        <v>0</v>
      </c>
      <c r="D65" s="62">
        <v>1</v>
      </c>
      <c r="E65" s="62" t="s">
        <v>143</v>
      </c>
      <c r="F65" s="62" t="s">
        <v>144</v>
      </c>
      <c r="G65" s="62"/>
      <c r="H65" s="62"/>
      <c r="I65" s="62"/>
      <c r="J65" s="62"/>
      <c r="K65" s="62"/>
      <c r="L65" s="62"/>
      <c r="M65" s="62"/>
      <c r="N65" s="63" t="s">
        <v>145</v>
      </c>
    </row>
    <row r="66" spans="1:14" ht="29.25" customHeight="1" thickBot="1">
      <c r="A66" s="46" t="s">
        <v>32</v>
      </c>
      <c r="B66" s="47">
        <f>SUM(B65)</f>
        <v>1</v>
      </c>
      <c r="C66" s="47">
        <f>SUM(C65)</f>
        <v>0</v>
      </c>
      <c r="D66" s="47">
        <f>SUM(D65)</f>
        <v>1</v>
      </c>
      <c r="E66" s="47"/>
      <c r="F66" s="47"/>
      <c r="G66" s="47"/>
      <c r="H66" s="47"/>
      <c r="I66" s="47"/>
      <c r="J66" s="47"/>
      <c r="K66" s="47"/>
      <c r="L66" s="47"/>
      <c r="M66" s="47"/>
      <c r="N66" s="48"/>
    </row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  <row r="1331" ht="29.25" customHeight="1"/>
    <row r="1332" ht="29.25" customHeight="1"/>
    <row r="1333" ht="29.25" customHeight="1"/>
    <row r="1334" ht="29.25" customHeight="1"/>
    <row r="1335" ht="29.25" customHeight="1"/>
    <row r="1336" ht="29.25" customHeight="1"/>
    <row r="1337" ht="29.25" customHeight="1"/>
    <row r="1338" ht="29.25" customHeight="1"/>
    <row r="1339" ht="29.25" customHeight="1"/>
    <row r="1340" ht="29.25" customHeight="1"/>
    <row r="1341" ht="29.25" customHeight="1"/>
    <row r="1342" ht="29.25" customHeight="1"/>
    <row r="1343" ht="29.25" customHeight="1"/>
    <row r="1344" ht="29.25" customHeight="1"/>
    <row r="1345" ht="29.25" customHeight="1"/>
    <row r="1346" ht="29.25" customHeight="1"/>
  </sheetData>
  <mergeCells count="4">
    <mergeCell ref="K2:M2"/>
    <mergeCell ref="A1:N1"/>
    <mergeCell ref="K63:M63"/>
    <mergeCell ref="A62:B62"/>
  </mergeCells>
  <printOptions/>
  <pageMargins left="0.5905511811023623" right="0.5905511811023623" top="0.31496062992125984" bottom="0.2362204724409449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KK</cp:lastModifiedBy>
  <cp:lastPrinted>2012-06-15T01:37:29Z</cp:lastPrinted>
  <dcterms:created xsi:type="dcterms:W3CDTF">1998-12-21T05:51:01Z</dcterms:created>
  <dcterms:modified xsi:type="dcterms:W3CDTF">2012-06-15T01:39:23Z</dcterms:modified>
  <cp:category/>
  <cp:version/>
  <cp:contentType/>
  <cp:contentStatus/>
</cp:coreProperties>
</file>