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<sst xmlns="http://schemas.openxmlformats.org/spreadsheetml/2006/main" count="346" uniqueCount="142">
  <si>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</si>
  <si>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</si>
  <si>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</si>
  <si>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</si>
  <si>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</si>
  <si>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</si>
  <si>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</si>
  <si>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</si>
  <si>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</si>
  <si>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</si>
  <si>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</si>
  <si>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</si>
  <si>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</si>
  <si>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</si>
  <si>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</si>
  <si>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</si>
  <si>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</si>
  <si>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</si>
  <si>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</si>
  <si>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</si>
  <si>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</si>
  <si>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</si>
  <si>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</si>
  <si>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</si>
  <si>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</si>
  <si>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</si>
  <si>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</si>
  <si>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</si>
  <si>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</si>
  <si>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</si>
  <si>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</si>
  <si>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</si>
  <si>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</si>
  <si>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</si>
  <si>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</si>
  <si>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</si>
  <si>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</si>
  <si>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</si>
  <si>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</si>
  <si>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</si>
  <si>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</si>
  <si>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</si>
  <si>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</si>
  <si>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</si>
  <si>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</si>
  <si>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</si>
  <si>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</si>
  <si>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</si>
  <si>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</si>
  <si>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</si>
  <si>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</si>
  <si>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</si>
  <si>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</si>
  <si>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</si>
  <si>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</si>
  <si>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</si>
  <si>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</si>
  <si>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</si>
  <si>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</si>
  <si>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</si>
  <si>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</si>
  <si>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</si>
  <si>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</si>
  <si>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</si>
  <si>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</si>
  <si>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</si>
  <si>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</si>
  <si>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</si>
  <si>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</si>
  <si>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</si>
  <si>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</si>
  <si>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</si>
  <si>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</si>
  <si>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</si>
  <si>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</si>
  <si>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</si>
  <si>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</si>
  <si>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</si>
  <si>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個人有</t>
  </si>
  <si>
    <t>B3</t>
  </si>
  <si>
    <t>F13</t>
  </si>
  <si>
    <t>ＣＬ16</t>
  </si>
  <si>
    <t>安平</t>
  </si>
  <si>
    <t>正常</t>
  </si>
  <si>
    <t>事業団有</t>
  </si>
  <si>
    <t>個人有</t>
  </si>
  <si>
    <t>平茂勝</t>
  </si>
  <si>
    <t>神高福</t>
  </si>
  <si>
    <t>安平幸</t>
  </si>
  <si>
    <t>梅福桜</t>
  </si>
  <si>
    <t>茂勝</t>
  </si>
  <si>
    <t>茂洋</t>
  </si>
  <si>
    <t>糸晴波</t>
  </si>
  <si>
    <t>谷福土井</t>
  </si>
  <si>
    <t>北国７の８</t>
  </si>
  <si>
    <t>宮城県有</t>
  </si>
  <si>
    <t>光平照</t>
  </si>
  <si>
    <t>安福165の9</t>
  </si>
  <si>
    <t>安平照</t>
  </si>
  <si>
    <t>福桜（宮崎）</t>
  </si>
  <si>
    <t>安福（岐阜）</t>
  </si>
  <si>
    <t>安愚楽1</t>
  </si>
  <si>
    <t>紋次郎</t>
  </si>
  <si>
    <t>安久照</t>
  </si>
  <si>
    <t>福華1</t>
  </si>
  <si>
    <t>日本短角種</t>
  </si>
  <si>
    <t>安福</t>
  </si>
  <si>
    <t>保因</t>
  </si>
  <si>
    <t>第１花国</t>
  </si>
  <si>
    <t>安愚楽2</t>
  </si>
  <si>
    <t>安重福</t>
  </si>
  <si>
    <t>千水</t>
  </si>
  <si>
    <t>隆花国</t>
  </si>
  <si>
    <t>隆桜</t>
  </si>
  <si>
    <t>糸松波</t>
  </si>
  <si>
    <t>琴頬1019</t>
  </si>
  <si>
    <t>春梅</t>
  </si>
  <si>
    <t>雲鶴</t>
  </si>
  <si>
    <t>国有</t>
  </si>
  <si>
    <t>平茂勝</t>
  </si>
  <si>
    <t>安福165の9</t>
  </si>
  <si>
    <t>菊安舞鶴</t>
  </si>
  <si>
    <t>金安平</t>
  </si>
  <si>
    <t>松福美</t>
  </si>
  <si>
    <t>第1花藤</t>
  </si>
  <si>
    <t>鉄平</t>
  </si>
  <si>
    <t>東平茂</t>
  </si>
  <si>
    <t>福之国</t>
  </si>
  <si>
    <t>北国茂</t>
  </si>
  <si>
    <t>満天1</t>
  </si>
  <si>
    <t>安福１６５の９</t>
  </si>
  <si>
    <t>岩手県有</t>
  </si>
  <si>
    <t>金幸</t>
  </si>
  <si>
    <t>菊照土井</t>
  </si>
  <si>
    <t>安糸福</t>
  </si>
  <si>
    <t>第２０平茂</t>
  </si>
  <si>
    <t>草刈</t>
  </si>
  <si>
    <t>福島県有</t>
  </si>
  <si>
    <t>福茂</t>
  </si>
  <si>
    <t>宮崎県有</t>
  </si>
  <si>
    <t>糸光</t>
  </si>
  <si>
    <t>第１花国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</si>
</sst>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46" customFormat="1" ht="29.25" customHeight="1">
      <c r="A2" s="34" t="s">
        <v>17</v>
      </c>
      <c r="B2" s="35" t="s">
        <v>18</v>
      </c>
      <c r="C2" s="35" t="s">
        <v>19</v>
      </c>
      <c r="D2" s="36" t="s">
        <v>20</v>
      </c>
      <c r="E2" s="36" t="s">
        <v>21</v>
      </c>
      <c r="F2" s="36" t="s">
        <v>22</v>
      </c>
      <c r="G2" s="37" t="s">
        <v>23</v>
      </c>
      <c r="H2" s="37" t="s">
        <v>24</v>
      </c>
      <c r="I2" s="36" t="s">
        <v>0</v>
      </c>
      <c r="J2" s="36" t="s">
        <v>25</v>
      </c>
      <c r="K2" s="68" t="s">
        <v>5</v>
      </c>
      <c r="L2" s="68"/>
      <c r="M2" s="68"/>
      <c r="N2" s="38" t="s">
        <v>10</v>
      </c>
    </row>
    <row r="3" spans="1:14" s="46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79</v>
      </c>
      <c r="L3" s="9" t="s">
        <v>80</v>
      </c>
      <c r="M3" s="9" t="s">
        <v>81</v>
      </c>
      <c r="N3" s="10"/>
    </row>
    <row r="4" spans="1:14" s="47" customFormat="1" ht="29.25" customHeight="1">
      <c r="A4" s="11" t="s">
        <v>67</v>
      </c>
      <c r="B4" s="12">
        <v>131</v>
      </c>
      <c r="C4" s="12">
        <v>99</v>
      </c>
      <c r="D4" s="12">
        <f aca="true" t="shared" si="0" ref="D4:D47">SUM(B4:C4)</f>
        <v>230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48" customFormat="1" ht="29.25" customHeight="1">
      <c r="A5" s="14" t="s">
        <v>68</v>
      </c>
      <c r="B5" s="15">
        <v>10</v>
      </c>
      <c r="C5" s="15">
        <v>7</v>
      </c>
      <c r="D5" s="15">
        <f>SUM(B5:C5)</f>
        <v>17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47" customFormat="1" ht="29.25" customHeight="1">
      <c r="A6" s="19" t="s">
        <v>66</v>
      </c>
      <c r="B6" s="15">
        <v>0</v>
      </c>
      <c r="C6" s="15">
        <v>0</v>
      </c>
      <c r="D6" s="15">
        <f>SUM(B6:C6)</f>
        <v>0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47" customFormat="1" ht="29.25" customHeight="1">
      <c r="A7" s="19" t="s">
        <v>65</v>
      </c>
      <c r="B7" s="15">
        <v>0</v>
      </c>
      <c r="C7" s="15">
        <v>1</v>
      </c>
      <c r="D7" s="15">
        <f t="shared" si="0"/>
        <v>1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47" customFormat="1" ht="29.25" customHeight="1" thickBot="1">
      <c r="A8" s="32" t="s">
        <v>28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47" customFormat="1" ht="29.25" customHeight="1">
      <c r="A9" s="31" t="s">
        <v>39</v>
      </c>
      <c r="B9" s="12">
        <v>34</v>
      </c>
      <c r="C9" s="12">
        <v>30</v>
      </c>
      <c r="D9" s="12">
        <f>SUM(B9:C9)</f>
        <v>64</v>
      </c>
      <c r="E9" s="12" t="s">
        <v>37</v>
      </c>
      <c r="F9" s="12" t="s">
        <v>1</v>
      </c>
      <c r="G9" s="39"/>
      <c r="H9" s="12">
        <v>1.05</v>
      </c>
      <c r="I9" s="40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48" customFormat="1" ht="29.25" customHeight="1">
      <c r="A10" s="25" t="s">
        <v>44</v>
      </c>
      <c r="B10" s="15">
        <v>11</v>
      </c>
      <c r="C10" s="15">
        <v>5</v>
      </c>
      <c r="D10" s="16">
        <f t="shared" si="0"/>
        <v>16</v>
      </c>
      <c r="E10" s="15" t="s">
        <v>38</v>
      </c>
      <c r="F10" s="15" t="s">
        <v>34</v>
      </c>
      <c r="G10" s="20">
        <v>1.54</v>
      </c>
      <c r="H10" s="15"/>
      <c r="I10" s="15"/>
      <c r="J10" s="15"/>
      <c r="K10" s="15" t="s">
        <v>8</v>
      </c>
      <c r="L10" s="15" t="s">
        <v>8</v>
      </c>
      <c r="M10" s="15" t="s">
        <v>8</v>
      </c>
      <c r="N10" s="21" t="s">
        <v>13</v>
      </c>
    </row>
    <row r="11" spans="1:14" s="48" customFormat="1" ht="29.25" customHeight="1">
      <c r="A11" s="25" t="s">
        <v>48</v>
      </c>
      <c r="B11" s="15">
        <v>9</v>
      </c>
      <c r="C11" s="15">
        <v>7</v>
      </c>
      <c r="D11" s="15">
        <f t="shared" si="0"/>
        <v>16</v>
      </c>
      <c r="E11" s="15" t="s">
        <v>29</v>
      </c>
      <c r="F11" s="15" t="s">
        <v>30</v>
      </c>
      <c r="G11" s="20"/>
      <c r="H11" s="15">
        <v>0.96</v>
      </c>
      <c r="I11" s="22">
        <v>3.8</v>
      </c>
      <c r="J11" s="15">
        <v>51</v>
      </c>
      <c r="K11" s="16" t="s">
        <v>8</v>
      </c>
      <c r="L11" s="16" t="s">
        <v>8</v>
      </c>
      <c r="M11" s="16" t="s">
        <v>8</v>
      </c>
      <c r="N11" s="21" t="s">
        <v>12</v>
      </c>
    </row>
    <row r="12" spans="1:14" s="48" customFormat="1" ht="29.25" customHeight="1">
      <c r="A12" s="25" t="s">
        <v>46</v>
      </c>
      <c r="B12" s="15">
        <v>9</v>
      </c>
      <c r="C12" s="15">
        <v>5</v>
      </c>
      <c r="D12" s="16">
        <f t="shared" si="0"/>
        <v>14</v>
      </c>
      <c r="E12" s="26" t="s">
        <v>58</v>
      </c>
      <c r="F12" s="16" t="s">
        <v>45</v>
      </c>
      <c r="G12" s="17"/>
      <c r="H12" s="16"/>
      <c r="I12" s="33"/>
      <c r="J12" s="16"/>
      <c r="K12" s="16" t="s">
        <v>8</v>
      </c>
      <c r="L12" s="16" t="s">
        <v>8</v>
      </c>
      <c r="M12" s="16" t="s">
        <v>8</v>
      </c>
      <c r="N12" s="18" t="s">
        <v>13</v>
      </c>
    </row>
    <row r="13" spans="1:14" s="47" customFormat="1" ht="29.25" customHeight="1">
      <c r="A13" s="25" t="s">
        <v>52</v>
      </c>
      <c r="B13" s="15">
        <v>9</v>
      </c>
      <c r="C13" s="15">
        <v>4</v>
      </c>
      <c r="D13" s="15">
        <f t="shared" si="0"/>
        <v>13</v>
      </c>
      <c r="E13" s="15" t="s">
        <v>37</v>
      </c>
      <c r="F13" s="15" t="s">
        <v>36</v>
      </c>
      <c r="G13" s="20"/>
      <c r="H13" s="15"/>
      <c r="I13" s="15"/>
      <c r="J13" s="15"/>
      <c r="K13" s="15" t="s">
        <v>8</v>
      </c>
      <c r="L13" s="15" t="s">
        <v>8</v>
      </c>
      <c r="M13" s="15" t="s">
        <v>8</v>
      </c>
      <c r="N13" s="21" t="s">
        <v>13</v>
      </c>
    </row>
    <row r="14" spans="1:14" s="47" customFormat="1" ht="29.25" customHeight="1">
      <c r="A14" s="25" t="s">
        <v>91</v>
      </c>
      <c r="B14" s="15">
        <v>7</v>
      </c>
      <c r="C14" s="15">
        <v>5</v>
      </c>
      <c r="D14" s="15">
        <f t="shared" si="0"/>
        <v>12</v>
      </c>
      <c r="E14" s="16" t="s">
        <v>90</v>
      </c>
      <c r="F14" s="16" t="s">
        <v>92</v>
      </c>
      <c r="G14" s="17"/>
      <c r="H14" s="17"/>
      <c r="I14" s="33"/>
      <c r="J14" s="16"/>
      <c r="K14" s="28" t="s">
        <v>83</v>
      </c>
      <c r="L14" s="28" t="s">
        <v>83</v>
      </c>
      <c r="M14" s="28" t="s">
        <v>83</v>
      </c>
      <c r="N14" s="18" t="s">
        <v>95</v>
      </c>
    </row>
    <row r="15" spans="1:14" s="48" customFormat="1" ht="29.25" customHeight="1">
      <c r="A15" s="25" t="s">
        <v>40</v>
      </c>
      <c r="B15" s="15">
        <v>6</v>
      </c>
      <c r="C15" s="15">
        <v>3</v>
      </c>
      <c r="D15" s="15">
        <f t="shared" si="0"/>
        <v>9</v>
      </c>
      <c r="E15" s="15" t="s">
        <v>38</v>
      </c>
      <c r="F15" s="15" t="s">
        <v>41</v>
      </c>
      <c r="G15" s="20"/>
      <c r="H15" s="15">
        <v>0.98</v>
      </c>
      <c r="I15" s="22">
        <v>3.5</v>
      </c>
      <c r="J15" s="15">
        <v>52</v>
      </c>
      <c r="K15" s="15" t="s">
        <v>8</v>
      </c>
      <c r="L15" s="15" t="s">
        <v>8</v>
      </c>
      <c r="M15" s="15" t="s">
        <v>8</v>
      </c>
      <c r="N15" s="21" t="s">
        <v>12</v>
      </c>
    </row>
    <row r="16" spans="1:14" s="47" customFormat="1" ht="29.25" customHeight="1">
      <c r="A16" s="25" t="s">
        <v>51</v>
      </c>
      <c r="B16" s="15">
        <v>5</v>
      </c>
      <c r="C16" s="15">
        <v>4</v>
      </c>
      <c r="D16" s="15">
        <f>SUM(B16:C16)</f>
        <v>9</v>
      </c>
      <c r="E16" s="16" t="s">
        <v>30</v>
      </c>
      <c r="F16" s="16" t="s">
        <v>2</v>
      </c>
      <c r="G16" s="17"/>
      <c r="H16" s="16">
        <v>0.91</v>
      </c>
      <c r="I16" s="33">
        <v>3.1</v>
      </c>
      <c r="J16" s="16">
        <v>50</v>
      </c>
      <c r="K16" s="16" t="s">
        <v>8</v>
      </c>
      <c r="L16" s="16" t="s">
        <v>8</v>
      </c>
      <c r="M16" s="16" t="s">
        <v>8</v>
      </c>
      <c r="N16" s="41" t="s">
        <v>50</v>
      </c>
    </row>
    <row r="17" spans="1:14" s="47" customFormat="1" ht="29.25" customHeight="1">
      <c r="A17" s="25" t="s">
        <v>69</v>
      </c>
      <c r="B17" s="15">
        <v>4</v>
      </c>
      <c r="C17" s="15">
        <v>5</v>
      </c>
      <c r="D17" s="15">
        <f>SUM(B17:C17)</f>
        <v>9</v>
      </c>
      <c r="E17" s="15" t="s">
        <v>33</v>
      </c>
      <c r="F17" s="15" t="s">
        <v>34</v>
      </c>
      <c r="G17" s="20">
        <v>1.32</v>
      </c>
      <c r="H17" s="15">
        <v>0.98</v>
      </c>
      <c r="I17" s="22">
        <v>3.7</v>
      </c>
      <c r="J17" s="15">
        <v>48</v>
      </c>
      <c r="K17" s="15" t="s">
        <v>8</v>
      </c>
      <c r="L17" s="15" t="s">
        <v>8</v>
      </c>
      <c r="M17" s="15" t="s">
        <v>8</v>
      </c>
      <c r="N17" s="21" t="s">
        <v>13</v>
      </c>
    </row>
    <row r="18" spans="1:14" s="48" customFormat="1" ht="29.25" customHeight="1">
      <c r="A18" s="25" t="s">
        <v>73</v>
      </c>
      <c r="B18" s="15">
        <v>5</v>
      </c>
      <c r="C18" s="15">
        <v>2</v>
      </c>
      <c r="D18" s="15">
        <f t="shared" si="0"/>
        <v>7</v>
      </c>
      <c r="E18" s="26" t="s">
        <v>52</v>
      </c>
      <c r="F18" s="26" t="s">
        <v>30</v>
      </c>
      <c r="G18" s="26"/>
      <c r="H18" s="26">
        <v>1.03</v>
      </c>
      <c r="I18" s="26">
        <v>3.1</v>
      </c>
      <c r="J18" s="26">
        <v>53</v>
      </c>
      <c r="K18" s="26" t="s">
        <v>8</v>
      </c>
      <c r="L18" s="26" t="s">
        <v>8</v>
      </c>
      <c r="M18" s="26" t="s">
        <v>8</v>
      </c>
      <c r="N18" s="27" t="s">
        <v>12</v>
      </c>
    </row>
    <row r="19" spans="1:14" s="47" customFormat="1" ht="29.25" customHeight="1">
      <c r="A19" s="25" t="s">
        <v>96</v>
      </c>
      <c r="B19" s="15">
        <v>4</v>
      </c>
      <c r="C19" s="15">
        <v>2</v>
      </c>
      <c r="D19" s="15">
        <f t="shared" si="0"/>
        <v>6</v>
      </c>
      <c r="E19" s="16" t="s">
        <v>98</v>
      </c>
      <c r="F19" s="16" t="s">
        <v>97</v>
      </c>
      <c r="G19" s="17"/>
      <c r="H19" s="17"/>
      <c r="I19" s="33"/>
      <c r="J19" s="16"/>
      <c r="K19" s="28" t="s">
        <v>83</v>
      </c>
      <c r="L19" s="28" t="s">
        <v>83</v>
      </c>
      <c r="M19" s="28" t="s">
        <v>83</v>
      </c>
      <c r="N19" s="18" t="s">
        <v>84</v>
      </c>
    </row>
    <row r="20" spans="1:14" s="47" customFormat="1" ht="29.25" customHeight="1">
      <c r="A20" s="25" t="s">
        <v>112</v>
      </c>
      <c r="B20" s="15">
        <v>3</v>
      </c>
      <c r="C20" s="15">
        <v>3</v>
      </c>
      <c r="D20" s="15">
        <f t="shared" si="0"/>
        <v>6</v>
      </c>
      <c r="E20" s="26" t="s">
        <v>108</v>
      </c>
      <c r="F20" s="26" t="s">
        <v>113</v>
      </c>
      <c r="G20" s="26"/>
      <c r="H20" s="26">
        <v>0.94</v>
      </c>
      <c r="I20" s="26">
        <v>3</v>
      </c>
      <c r="J20" s="26">
        <v>51</v>
      </c>
      <c r="K20" s="26" t="s">
        <v>83</v>
      </c>
      <c r="L20" s="26" t="s">
        <v>83</v>
      </c>
      <c r="M20" s="26" t="s">
        <v>83</v>
      </c>
      <c r="N20" s="27" t="s">
        <v>84</v>
      </c>
    </row>
    <row r="21" spans="1:14" s="47" customFormat="1" ht="29.25" customHeight="1">
      <c r="A21" s="25" t="s">
        <v>57</v>
      </c>
      <c r="B21" s="15">
        <v>2</v>
      </c>
      <c r="C21" s="15">
        <v>4</v>
      </c>
      <c r="D21" s="15">
        <f t="shared" si="0"/>
        <v>6</v>
      </c>
      <c r="E21" s="28" t="s">
        <v>43</v>
      </c>
      <c r="F21" s="28" t="s">
        <v>1</v>
      </c>
      <c r="G21" s="28"/>
      <c r="H21" s="28"/>
      <c r="I21" s="28"/>
      <c r="J21" s="28"/>
      <c r="K21" s="28" t="s">
        <v>8</v>
      </c>
      <c r="L21" s="28" t="s">
        <v>8</v>
      </c>
      <c r="M21" s="28" t="s">
        <v>8</v>
      </c>
      <c r="N21" s="29" t="s">
        <v>13</v>
      </c>
    </row>
    <row r="22" spans="1:14" s="47" customFormat="1" ht="29.25" customHeight="1">
      <c r="A22" s="25" t="s">
        <v>103</v>
      </c>
      <c r="B22" s="15">
        <v>1</v>
      </c>
      <c r="C22" s="15">
        <v>4</v>
      </c>
      <c r="D22" s="15">
        <f t="shared" si="0"/>
        <v>5</v>
      </c>
      <c r="E22" s="16" t="s">
        <v>98</v>
      </c>
      <c r="F22" s="16" t="s">
        <v>93</v>
      </c>
      <c r="G22" s="17">
        <v>0.75</v>
      </c>
      <c r="H22" s="17">
        <v>0.87</v>
      </c>
      <c r="I22" s="33">
        <v>3.4</v>
      </c>
      <c r="J22" s="16">
        <v>51</v>
      </c>
      <c r="K22" s="28" t="s">
        <v>83</v>
      </c>
      <c r="L22" s="28" t="s">
        <v>83</v>
      </c>
      <c r="M22" s="28" t="s">
        <v>83</v>
      </c>
      <c r="N22" s="18" t="s">
        <v>84</v>
      </c>
    </row>
    <row r="23" spans="1:14" s="48" customFormat="1" ht="29.25" customHeight="1">
      <c r="A23" s="25" t="s">
        <v>59</v>
      </c>
      <c r="B23" s="15">
        <v>4</v>
      </c>
      <c r="C23" s="15">
        <v>0</v>
      </c>
      <c r="D23" s="15">
        <f t="shared" si="0"/>
        <v>4</v>
      </c>
      <c r="E23" s="26" t="s">
        <v>61</v>
      </c>
      <c r="F23" s="26" t="s">
        <v>62</v>
      </c>
      <c r="G23" s="26">
        <v>1.31</v>
      </c>
      <c r="H23" s="26">
        <v>0.9</v>
      </c>
      <c r="I23" s="26">
        <v>3.2</v>
      </c>
      <c r="J23" s="26">
        <v>52</v>
      </c>
      <c r="K23" s="26" t="s">
        <v>8</v>
      </c>
      <c r="L23" s="26" t="s">
        <v>8</v>
      </c>
      <c r="M23" s="26" t="s">
        <v>8</v>
      </c>
      <c r="N23" s="27" t="s">
        <v>12</v>
      </c>
    </row>
    <row r="24" spans="1:14" s="48" customFormat="1" ht="29.25" customHeight="1" thickBot="1">
      <c r="A24" s="30" t="s">
        <v>9</v>
      </c>
      <c r="B24" s="23">
        <v>3</v>
      </c>
      <c r="C24" s="23">
        <v>1</v>
      </c>
      <c r="D24" s="23">
        <f t="shared" si="0"/>
        <v>4</v>
      </c>
      <c r="E24" s="23" t="s">
        <v>70</v>
      </c>
      <c r="F24" s="23" t="s">
        <v>7</v>
      </c>
      <c r="G24" s="23">
        <v>1.47</v>
      </c>
      <c r="H24" s="23">
        <v>1.01</v>
      </c>
      <c r="I24" s="23">
        <v>3.3</v>
      </c>
      <c r="J24" s="23">
        <v>43</v>
      </c>
      <c r="K24" s="23" t="s">
        <v>8</v>
      </c>
      <c r="L24" s="23" t="s">
        <v>8</v>
      </c>
      <c r="M24" s="23" t="s">
        <v>8</v>
      </c>
      <c r="N24" s="24" t="s">
        <v>13</v>
      </c>
    </row>
    <row r="25" spans="1:14" s="48" customFormat="1" ht="29.25" customHeight="1">
      <c r="A25" s="31" t="s">
        <v>104</v>
      </c>
      <c r="B25" s="12">
        <v>2</v>
      </c>
      <c r="C25" s="12">
        <v>2</v>
      </c>
      <c r="D25" s="12">
        <f t="shared" si="0"/>
        <v>4</v>
      </c>
      <c r="E25" s="58" t="s">
        <v>86</v>
      </c>
      <c r="F25" s="58" t="s">
        <v>97</v>
      </c>
      <c r="G25" s="58"/>
      <c r="H25" s="58"/>
      <c r="I25" s="58"/>
      <c r="J25" s="58"/>
      <c r="K25" s="58" t="s">
        <v>83</v>
      </c>
      <c r="L25" s="58" t="s">
        <v>83</v>
      </c>
      <c r="M25" s="58" t="s">
        <v>83</v>
      </c>
      <c r="N25" s="59" t="s">
        <v>85</v>
      </c>
    </row>
    <row r="26" spans="1:14" s="48" customFormat="1" ht="29.25" customHeight="1">
      <c r="A26" s="25" t="s">
        <v>74</v>
      </c>
      <c r="B26" s="15">
        <v>0</v>
      </c>
      <c r="C26" s="15">
        <v>4</v>
      </c>
      <c r="D26" s="15">
        <f t="shared" si="0"/>
        <v>4</v>
      </c>
      <c r="E26" s="16" t="s">
        <v>75</v>
      </c>
      <c r="F26" s="16" t="s">
        <v>76</v>
      </c>
      <c r="G26" s="17">
        <v>1.08</v>
      </c>
      <c r="H26" s="17"/>
      <c r="I26" s="33"/>
      <c r="J26" s="16"/>
      <c r="K26" s="15" t="s">
        <v>8</v>
      </c>
      <c r="L26" s="15" t="s">
        <v>8</v>
      </c>
      <c r="M26" s="15" t="s">
        <v>8</v>
      </c>
      <c r="N26" s="18" t="s">
        <v>77</v>
      </c>
    </row>
    <row r="27" spans="1:14" s="48" customFormat="1" ht="29.25" customHeight="1">
      <c r="A27" s="25" t="s">
        <v>109</v>
      </c>
      <c r="B27" s="15">
        <v>2</v>
      </c>
      <c r="C27" s="15">
        <v>1</v>
      </c>
      <c r="D27" s="15">
        <f t="shared" si="0"/>
        <v>3</v>
      </c>
      <c r="E27" s="28" t="s">
        <v>119</v>
      </c>
      <c r="F27" s="28" t="s">
        <v>120</v>
      </c>
      <c r="G27" s="28"/>
      <c r="H27" s="28"/>
      <c r="I27" s="28"/>
      <c r="J27" s="28"/>
      <c r="K27" s="28" t="s">
        <v>8</v>
      </c>
      <c r="L27" s="28" t="s">
        <v>8</v>
      </c>
      <c r="M27" s="28" t="s">
        <v>8</v>
      </c>
      <c r="N27" s="29" t="s">
        <v>78</v>
      </c>
    </row>
    <row r="28" spans="1:14" s="47" customFormat="1" ht="29.25" customHeight="1">
      <c r="A28" s="60" t="s">
        <v>47</v>
      </c>
      <c r="B28" s="15">
        <v>1</v>
      </c>
      <c r="C28" s="15">
        <v>2</v>
      </c>
      <c r="D28" s="15">
        <f t="shared" si="0"/>
        <v>3</v>
      </c>
      <c r="E28" s="15" t="s">
        <v>3</v>
      </c>
      <c r="F28" s="15" t="s">
        <v>42</v>
      </c>
      <c r="G28" s="15"/>
      <c r="H28" s="15">
        <v>0.83</v>
      </c>
      <c r="I28" s="15">
        <v>3.3</v>
      </c>
      <c r="J28" s="15">
        <v>47</v>
      </c>
      <c r="K28" s="15" t="s">
        <v>8</v>
      </c>
      <c r="L28" s="15" t="s">
        <v>8</v>
      </c>
      <c r="M28" s="15" t="s">
        <v>6</v>
      </c>
      <c r="N28" s="21" t="s">
        <v>12</v>
      </c>
    </row>
    <row r="29" spans="1:14" s="47" customFormat="1" ht="29.25" customHeight="1">
      <c r="A29" s="25" t="s">
        <v>60</v>
      </c>
      <c r="B29" s="15">
        <v>2</v>
      </c>
      <c r="C29" s="15">
        <v>0</v>
      </c>
      <c r="D29" s="15">
        <f t="shared" si="0"/>
        <v>2</v>
      </c>
      <c r="E29" s="28" t="s">
        <v>63</v>
      </c>
      <c r="F29" s="28" t="s">
        <v>70</v>
      </c>
      <c r="G29" s="28">
        <v>1.22</v>
      </c>
      <c r="H29" s="28">
        <v>1.01</v>
      </c>
      <c r="I29" s="28">
        <v>4</v>
      </c>
      <c r="J29" s="28">
        <v>48</v>
      </c>
      <c r="K29" s="28" t="s">
        <v>8</v>
      </c>
      <c r="L29" s="28" t="s">
        <v>8</v>
      </c>
      <c r="M29" s="28" t="s">
        <v>8</v>
      </c>
      <c r="N29" s="27" t="s">
        <v>64</v>
      </c>
    </row>
    <row r="30" spans="1:14" s="47" customFormat="1" ht="29.25" customHeight="1">
      <c r="A30" s="25" t="s">
        <v>55</v>
      </c>
      <c r="B30" s="15">
        <v>2</v>
      </c>
      <c r="C30" s="15">
        <v>0</v>
      </c>
      <c r="D30" s="15">
        <f t="shared" si="0"/>
        <v>2</v>
      </c>
      <c r="E30" s="26" t="s">
        <v>1</v>
      </c>
      <c r="F30" s="26" t="s">
        <v>56</v>
      </c>
      <c r="G30" s="26"/>
      <c r="H30" s="26"/>
      <c r="I30" s="26"/>
      <c r="J30" s="26"/>
      <c r="K30" s="26" t="s">
        <v>8</v>
      </c>
      <c r="L30" s="26" t="s">
        <v>8</v>
      </c>
      <c r="M30" s="26" t="s">
        <v>6</v>
      </c>
      <c r="N30" s="42" t="s">
        <v>50</v>
      </c>
    </row>
    <row r="31" spans="1:14" s="47" customFormat="1" ht="29.25" customHeight="1">
      <c r="A31" s="25" t="s">
        <v>124</v>
      </c>
      <c r="B31" s="15">
        <v>1</v>
      </c>
      <c r="C31" s="15">
        <v>1</v>
      </c>
      <c r="D31" s="15">
        <f t="shared" si="0"/>
        <v>2</v>
      </c>
      <c r="E31" s="26" t="s">
        <v>141</v>
      </c>
      <c r="F31" s="26" t="s">
        <v>47</v>
      </c>
      <c r="G31" s="26"/>
      <c r="H31" s="26"/>
      <c r="I31" s="26"/>
      <c r="J31" s="26"/>
      <c r="K31" s="26" t="s">
        <v>8</v>
      </c>
      <c r="L31" s="26" t="s">
        <v>8</v>
      </c>
      <c r="M31" s="26" t="s">
        <v>8</v>
      </c>
      <c r="N31" s="27" t="s">
        <v>78</v>
      </c>
    </row>
    <row r="32" spans="1:14" s="48" customFormat="1" ht="29.25" customHeight="1">
      <c r="A32" s="25" t="s">
        <v>111</v>
      </c>
      <c r="B32" s="15">
        <v>1</v>
      </c>
      <c r="C32" s="15">
        <v>1</v>
      </c>
      <c r="D32" s="15">
        <f t="shared" si="0"/>
        <v>2</v>
      </c>
      <c r="E32" s="26" t="s">
        <v>114</v>
      </c>
      <c r="F32" s="26" t="s">
        <v>97</v>
      </c>
      <c r="G32" s="26"/>
      <c r="H32" s="26"/>
      <c r="I32" s="26">
        <v>6.7</v>
      </c>
      <c r="J32" s="26">
        <v>63</v>
      </c>
      <c r="K32" s="26" t="s">
        <v>83</v>
      </c>
      <c r="L32" s="26" t="s">
        <v>83</v>
      </c>
      <c r="M32" s="26" t="s">
        <v>83</v>
      </c>
      <c r="N32" s="27" t="s">
        <v>84</v>
      </c>
    </row>
    <row r="33" spans="1:14" s="48" customFormat="1" ht="29.25" customHeight="1">
      <c r="A33" s="25" t="s">
        <v>101</v>
      </c>
      <c r="B33" s="15">
        <v>1</v>
      </c>
      <c r="C33" s="15">
        <v>1</v>
      </c>
      <c r="D33" s="15">
        <f t="shared" si="0"/>
        <v>2</v>
      </c>
      <c r="E33" s="26" t="s">
        <v>86</v>
      </c>
      <c r="F33" s="26" t="s">
        <v>87</v>
      </c>
      <c r="G33" s="26"/>
      <c r="H33" s="26"/>
      <c r="I33" s="26"/>
      <c r="J33" s="26"/>
      <c r="K33" s="28" t="s">
        <v>83</v>
      </c>
      <c r="L33" s="28" t="s">
        <v>83</v>
      </c>
      <c r="M33" s="28" t="s">
        <v>83</v>
      </c>
      <c r="N33" s="27" t="s">
        <v>85</v>
      </c>
    </row>
    <row r="34" spans="1:14" s="47" customFormat="1" ht="29.25" customHeight="1">
      <c r="A34" s="25" t="s">
        <v>29</v>
      </c>
      <c r="B34" s="15">
        <v>0</v>
      </c>
      <c r="C34" s="15">
        <v>2</v>
      </c>
      <c r="D34" s="15">
        <f t="shared" si="0"/>
        <v>2</v>
      </c>
      <c r="E34" s="15" t="s">
        <v>1</v>
      </c>
      <c r="F34" s="15" t="s">
        <v>2</v>
      </c>
      <c r="G34" s="15"/>
      <c r="H34" s="15">
        <v>0.92</v>
      </c>
      <c r="I34" s="15">
        <v>2.6</v>
      </c>
      <c r="J34" s="15">
        <v>47</v>
      </c>
      <c r="K34" s="15" t="s">
        <v>8</v>
      </c>
      <c r="L34" s="15" t="s">
        <v>8</v>
      </c>
      <c r="M34" s="15" t="s">
        <v>6</v>
      </c>
      <c r="N34" s="21" t="s">
        <v>12</v>
      </c>
    </row>
    <row r="35" spans="1:14" s="48" customFormat="1" ht="29.25" customHeight="1">
      <c r="A35" s="25" t="s">
        <v>88</v>
      </c>
      <c r="B35" s="15">
        <v>1</v>
      </c>
      <c r="C35" s="15">
        <v>0</v>
      </c>
      <c r="D35" s="15">
        <f t="shared" si="0"/>
        <v>1</v>
      </c>
      <c r="E35" s="26" t="s">
        <v>82</v>
      </c>
      <c r="F35" s="26" t="s">
        <v>87</v>
      </c>
      <c r="G35" s="26"/>
      <c r="H35" s="26"/>
      <c r="I35" s="26"/>
      <c r="J35" s="26"/>
      <c r="K35" s="28" t="s">
        <v>83</v>
      </c>
      <c r="L35" s="28" t="s">
        <v>83</v>
      </c>
      <c r="M35" s="28" t="s">
        <v>83</v>
      </c>
      <c r="N35" s="27" t="s">
        <v>85</v>
      </c>
    </row>
    <row r="36" spans="1:14" s="47" customFormat="1" ht="29.25" customHeight="1">
      <c r="A36" s="25" t="s">
        <v>49</v>
      </c>
      <c r="B36" s="15">
        <v>1</v>
      </c>
      <c r="C36" s="15">
        <v>0</v>
      </c>
      <c r="D36" s="15">
        <f t="shared" si="0"/>
        <v>1</v>
      </c>
      <c r="E36" s="15" t="s">
        <v>30</v>
      </c>
      <c r="F36" s="15" t="s">
        <v>31</v>
      </c>
      <c r="G36" s="20"/>
      <c r="H36" s="15">
        <v>0.89</v>
      </c>
      <c r="I36" s="15">
        <v>2.9</v>
      </c>
      <c r="J36" s="15">
        <v>47</v>
      </c>
      <c r="K36" s="15" t="s">
        <v>8</v>
      </c>
      <c r="L36" s="15" t="s">
        <v>8</v>
      </c>
      <c r="M36" s="15" t="s">
        <v>8</v>
      </c>
      <c r="N36" s="21" t="s">
        <v>12</v>
      </c>
    </row>
    <row r="37" spans="1:14" s="48" customFormat="1" ht="29.25" customHeight="1">
      <c r="A37" s="25" t="s">
        <v>110</v>
      </c>
      <c r="B37" s="15">
        <v>1</v>
      </c>
      <c r="C37" s="15">
        <v>0</v>
      </c>
      <c r="D37" s="15">
        <f t="shared" si="0"/>
        <v>1</v>
      </c>
      <c r="E37" s="26" t="s">
        <v>97</v>
      </c>
      <c r="F37" s="26" t="s">
        <v>106</v>
      </c>
      <c r="G37" s="26"/>
      <c r="H37" s="26">
        <v>0.96</v>
      </c>
      <c r="I37" s="26">
        <v>2.7</v>
      </c>
      <c r="J37" s="26">
        <v>51</v>
      </c>
      <c r="K37" s="26" t="s">
        <v>83</v>
      </c>
      <c r="L37" s="26" t="s">
        <v>83</v>
      </c>
      <c r="M37" s="26" t="s">
        <v>107</v>
      </c>
      <c r="N37" s="29" t="s">
        <v>84</v>
      </c>
    </row>
    <row r="38" spans="1:14" s="47" customFormat="1" ht="29.25" customHeight="1">
      <c r="A38" s="61" t="s">
        <v>123</v>
      </c>
      <c r="B38" s="15">
        <v>1</v>
      </c>
      <c r="C38" s="15">
        <v>0</v>
      </c>
      <c r="D38" s="15">
        <f t="shared" si="0"/>
        <v>1</v>
      </c>
      <c r="E38" s="26" t="s">
        <v>93</v>
      </c>
      <c r="F38" s="26" t="s">
        <v>133</v>
      </c>
      <c r="G38" s="26"/>
      <c r="H38" s="26">
        <v>0.89</v>
      </c>
      <c r="I38" s="26">
        <v>3</v>
      </c>
      <c r="J38" s="26">
        <v>52</v>
      </c>
      <c r="K38" s="26" t="s">
        <v>83</v>
      </c>
      <c r="L38" s="26" t="s">
        <v>83</v>
      </c>
      <c r="M38" s="26" t="s">
        <v>83</v>
      </c>
      <c r="N38" s="27" t="s">
        <v>84</v>
      </c>
    </row>
    <row r="39" spans="1:14" s="48" customFormat="1" ht="29.25" customHeight="1">
      <c r="A39" s="25" t="s">
        <v>126</v>
      </c>
      <c r="B39" s="15">
        <v>1</v>
      </c>
      <c r="C39" s="15">
        <v>0</v>
      </c>
      <c r="D39" s="15">
        <f t="shared" si="0"/>
        <v>1</v>
      </c>
      <c r="E39" s="16" t="s">
        <v>135</v>
      </c>
      <c r="F39" s="16" t="s">
        <v>136</v>
      </c>
      <c r="G39" s="17"/>
      <c r="H39" s="17">
        <v>0.85</v>
      </c>
      <c r="I39" s="33">
        <v>3.1</v>
      </c>
      <c r="J39" s="16">
        <v>43</v>
      </c>
      <c r="K39" s="28" t="s">
        <v>83</v>
      </c>
      <c r="L39" s="28" t="s">
        <v>83</v>
      </c>
      <c r="M39" s="28" t="s">
        <v>83</v>
      </c>
      <c r="N39" s="18" t="s">
        <v>137</v>
      </c>
    </row>
    <row r="40" spans="1:14" s="47" customFormat="1" ht="29.25" customHeight="1">
      <c r="A40" s="25" t="s">
        <v>54</v>
      </c>
      <c r="B40" s="15">
        <v>1</v>
      </c>
      <c r="C40" s="15">
        <v>0</v>
      </c>
      <c r="D40" s="15">
        <f t="shared" si="0"/>
        <v>1</v>
      </c>
      <c r="E40" s="26" t="s">
        <v>26</v>
      </c>
      <c r="F40" s="26" t="s">
        <v>53</v>
      </c>
      <c r="G40" s="26">
        <v>1.16</v>
      </c>
      <c r="H40" s="26"/>
      <c r="I40" s="26"/>
      <c r="J40" s="26"/>
      <c r="K40" s="26" t="s">
        <v>8</v>
      </c>
      <c r="L40" s="26" t="s">
        <v>8</v>
      </c>
      <c r="M40" s="26" t="s">
        <v>8</v>
      </c>
      <c r="N40" s="27" t="s">
        <v>11</v>
      </c>
    </row>
    <row r="41" spans="1:14" s="48" customFormat="1" ht="29.25" customHeight="1">
      <c r="A41" s="25" t="s">
        <v>128</v>
      </c>
      <c r="B41" s="15">
        <v>1</v>
      </c>
      <c r="C41" s="15">
        <v>0</v>
      </c>
      <c r="D41" s="15">
        <f t="shared" si="0"/>
        <v>1</v>
      </c>
      <c r="E41" s="28" t="s">
        <v>94</v>
      </c>
      <c r="F41" s="28" t="s">
        <v>140</v>
      </c>
      <c r="G41" s="28"/>
      <c r="H41" s="28">
        <v>0.92</v>
      </c>
      <c r="I41" s="28">
        <v>3.1</v>
      </c>
      <c r="J41" s="28">
        <v>46</v>
      </c>
      <c r="K41" s="28" t="s">
        <v>83</v>
      </c>
      <c r="L41" s="28" t="s">
        <v>83</v>
      </c>
      <c r="M41" s="28" t="s">
        <v>83</v>
      </c>
      <c r="N41" s="29" t="s">
        <v>84</v>
      </c>
    </row>
    <row r="42" spans="1:14" s="47" customFormat="1" ht="29.25" customHeight="1">
      <c r="A42" s="25" t="s">
        <v>121</v>
      </c>
      <c r="B42" s="15">
        <v>1</v>
      </c>
      <c r="C42" s="15">
        <v>0</v>
      </c>
      <c r="D42" s="15">
        <f t="shared" si="0"/>
        <v>1</v>
      </c>
      <c r="E42" s="28" t="s">
        <v>130</v>
      </c>
      <c r="F42" s="28" t="s">
        <v>102</v>
      </c>
      <c r="G42" s="28"/>
      <c r="H42" s="28">
        <v>1.02</v>
      </c>
      <c r="I42" s="28">
        <v>3.6</v>
      </c>
      <c r="J42" s="28">
        <v>52</v>
      </c>
      <c r="K42" s="28" t="s">
        <v>83</v>
      </c>
      <c r="L42" s="28" t="s">
        <v>83</v>
      </c>
      <c r="M42" s="28" t="s">
        <v>83</v>
      </c>
      <c r="N42" s="29" t="s">
        <v>131</v>
      </c>
    </row>
    <row r="43" spans="1:14" s="49" customFormat="1" ht="29.25" customHeight="1">
      <c r="A43" s="25" t="s">
        <v>129</v>
      </c>
      <c r="B43" s="15">
        <v>0</v>
      </c>
      <c r="C43" s="15">
        <v>1</v>
      </c>
      <c r="D43" s="15">
        <f t="shared" si="0"/>
        <v>1</v>
      </c>
      <c r="E43" s="16" t="s">
        <v>132</v>
      </c>
      <c r="F43" s="16" t="s">
        <v>86</v>
      </c>
      <c r="G43" s="17">
        <v>1.26</v>
      </c>
      <c r="H43" s="17"/>
      <c r="I43" s="33"/>
      <c r="J43" s="16"/>
      <c r="K43" s="28" t="s">
        <v>83</v>
      </c>
      <c r="L43" s="28" t="s">
        <v>83</v>
      </c>
      <c r="M43" s="28" t="s">
        <v>83</v>
      </c>
      <c r="N43" s="18" t="s">
        <v>85</v>
      </c>
    </row>
    <row r="44" spans="1:14" s="47" customFormat="1" ht="29.25" customHeight="1">
      <c r="A44" s="25" t="s">
        <v>127</v>
      </c>
      <c r="B44" s="15">
        <v>0</v>
      </c>
      <c r="C44" s="15">
        <v>1</v>
      </c>
      <c r="D44" s="15">
        <f t="shared" si="0"/>
        <v>1</v>
      </c>
      <c r="E44" s="28" t="s">
        <v>94</v>
      </c>
      <c r="F44" s="28" t="s">
        <v>138</v>
      </c>
      <c r="G44" s="28">
        <v>1.08</v>
      </c>
      <c r="H44" s="28">
        <v>0.94</v>
      </c>
      <c r="I44" s="28">
        <v>4.2</v>
      </c>
      <c r="J44" s="28">
        <v>53</v>
      </c>
      <c r="K44" s="28" t="s">
        <v>83</v>
      </c>
      <c r="L44" s="28" t="s">
        <v>83</v>
      </c>
      <c r="M44" s="28" t="s">
        <v>83</v>
      </c>
      <c r="N44" s="29" t="s">
        <v>139</v>
      </c>
    </row>
    <row r="45" spans="1:14" s="48" customFormat="1" ht="29.25" customHeight="1">
      <c r="A45" s="25" t="s">
        <v>125</v>
      </c>
      <c r="B45" s="15">
        <v>0</v>
      </c>
      <c r="C45" s="15">
        <v>1</v>
      </c>
      <c r="D45" s="15">
        <f t="shared" si="0"/>
        <v>1</v>
      </c>
      <c r="E45" s="26" t="s">
        <v>86</v>
      </c>
      <c r="F45" s="26" t="s">
        <v>134</v>
      </c>
      <c r="G45" s="26"/>
      <c r="H45" s="26"/>
      <c r="I45" s="26"/>
      <c r="J45" s="26"/>
      <c r="K45" s="26" t="s">
        <v>83</v>
      </c>
      <c r="L45" s="26" t="s">
        <v>83</v>
      </c>
      <c r="M45" s="26" t="s">
        <v>83</v>
      </c>
      <c r="N45" s="27" t="s">
        <v>85</v>
      </c>
    </row>
    <row r="46" spans="1:14" s="48" customFormat="1" ht="29.25" customHeight="1">
      <c r="A46" s="25" t="s">
        <v>122</v>
      </c>
      <c r="B46" s="15">
        <v>0</v>
      </c>
      <c r="C46" s="15">
        <v>1</v>
      </c>
      <c r="D46" s="15">
        <f t="shared" si="0"/>
        <v>1</v>
      </c>
      <c r="E46" s="26" t="s">
        <v>132</v>
      </c>
      <c r="F46" s="26" t="s">
        <v>106</v>
      </c>
      <c r="G46" s="26"/>
      <c r="H46" s="26"/>
      <c r="I46" s="26"/>
      <c r="J46" s="26"/>
      <c r="K46" s="26" t="s">
        <v>83</v>
      </c>
      <c r="L46" s="26" t="s">
        <v>83</v>
      </c>
      <c r="M46" s="26" t="s">
        <v>83</v>
      </c>
      <c r="N46" s="27" t="s">
        <v>85</v>
      </c>
    </row>
    <row r="47" spans="1:14" s="48" customFormat="1" ht="29.25" customHeight="1" thickBot="1">
      <c r="A47" s="25" t="s">
        <v>89</v>
      </c>
      <c r="B47" s="15">
        <v>0</v>
      </c>
      <c r="C47" s="15">
        <v>1</v>
      </c>
      <c r="D47" s="15">
        <f t="shared" si="0"/>
        <v>1</v>
      </c>
      <c r="E47" s="26" t="s">
        <v>99</v>
      </c>
      <c r="F47" s="26" t="s">
        <v>100</v>
      </c>
      <c r="G47" s="26"/>
      <c r="H47" s="26">
        <v>0.94</v>
      </c>
      <c r="I47" s="26">
        <v>2.9</v>
      </c>
      <c r="J47" s="26">
        <v>50</v>
      </c>
      <c r="K47" s="26" t="s">
        <v>8</v>
      </c>
      <c r="L47" s="26" t="s">
        <v>8</v>
      </c>
      <c r="M47" s="26" t="s">
        <v>8</v>
      </c>
      <c r="N47" s="27" t="s">
        <v>12</v>
      </c>
    </row>
    <row r="48" spans="1:14" s="50" customFormat="1" ht="29.25" customHeight="1" thickBot="1">
      <c r="A48" s="43" t="s">
        <v>32</v>
      </c>
      <c r="B48" s="44">
        <f>SUM(B4:B47)</f>
        <v>277</v>
      </c>
      <c r="C48" s="44">
        <f>SUM(C4:C47)</f>
        <v>210</v>
      </c>
      <c r="D48" s="44">
        <f>SUM(D4:D47)</f>
        <v>487</v>
      </c>
      <c r="E48" s="44"/>
      <c r="F48" s="44"/>
      <c r="G48" s="44"/>
      <c r="H48" s="44"/>
      <c r="I48" s="44"/>
      <c r="J48" s="44"/>
      <c r="K48" s="44"/>
      <c r="L48" s="44"/>
      <c r="M48" s="44"/>
      <c r="N48" s="45"/>
    </row>
    <row r="49" ht="29.25" customHeight="1"/>
    <row r="50" spans="1:2" ht="29.25" customHeight="1" thickBot="1">
      <c r="A50" s="70" t="s">
        <v>105</v>
      </c>
      <c r="B50" s="70"/>
    </row>
    <row r="51" spans="1:14" ht="29.25" customHeight="1">
      <c r="A51" s="34" t="s">
        <v>17</v>
      </c>
      <c r="B51" s="35" t="s">
        <v>18</v>
      </c>
      <c r="C51" s="35" t="s">
        <v>19</v>
      </c>
      <c r="D51" s="36" t="s">
        <v>20</v>
      </c>
      <c r="E51" s="36" t="s">
        <v>21</v>
      </c>
      <c r="F51" s="36" t="s">
        <v>22</v>
      </c>
      <c r="G51" s="37" t="s">
        <v>23</v>
      </c>
      <c r="H51" s="37" t="s">
        <v>24</v>
      </c>
      <c r="I51" s="36" t="s">
        <v>0</v>
      </c>
      <c r="J51" s="36" t="s">
        <v>25</v>
      </c>
      <c r="K51" s="68" t="s">
        <v>5</v>
      </c>
      <c r="L51" s="68"/>
      <c r="M51" s="68"/>
      <c r="N51" s="38" t="s">
        <v>10</v>
      </c>
    </row>
    <row r="52" spans="1:14" ht="29.25" customHeight="1" thickBot="1">
      <c r="A52" s="52"/>
      <c r="B52" s="53"/>
      <c r="C52" s="53"/>
      <c r="D52" s="54"/>
      <c r="E52" s="54"/>
      <c r="F52" s="54"/>
      <c r="G52" s="55"/>
      <c r="H52" s="54"/>
      <c r="I52" s="54"/>
      <c r="J52" s="56"/>
      <c r="K52" s="51" t="s">
        <v>79</v>
      </c>
      <c r="L52" s="51" t="s">
        <v>80</v>
      </c>
      <c r="M52" s="51" t="s">
        <v>81</v>
      </c>
      <c r="N52" s="57"/>
    </row>
    <row r="53" spans="1:14" ht="29.25" customHeight="1" thickBot="1">
      <c r="A53" s="62" t="s">
        <v>115</v>
      </c>
      <c r="B53" s="63">
        <v>0</v>
      </c>
      <c r="C53" s="63">
        <v>1</v>
      </c>
      <c r="D53" s="63">
        <f>SUM(B53:C53)</f>
        <v>1</v>
      </c>
      <c r="E53" s="63" t="s">
        <v>116</v>
      </c>
      <c r="F53" s="63" t="s">
        <v>117</v>
      </c>
      <c r="G53" s="63"/>
      <c r="H53" s="63"/>
      <c r="I53" s="63"/>
      <c r="J53" s="63"/>
      <c r="K53" s="63"/>
      <c r="L53" s="63"/>
      <c r="M53" s="63"/>
      <c r="N53" s="64" t="s">
        <v>118</v>
      </c>
    </row>
    <row r="54" spans="1:14" ht="29.25" customHeight="1" thickBot="1">
      <c r="A54" s="65" t="s">
        <v>32</v>
      </c>
      <c r="B54" s="66">
        <f>SUM(B53)</f>
        <v>0</v>
      </c>
      <c r="C54" s="66">
        <f>SUM(C53)</f>
        <v>1</v>
      </c>
      <c r="D54" s="66">
        <f>SUM(D53)</f>
        <v>1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</row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</sheetData>
  <mergeCells count="4">
    <mergeCell ref="K2:M2"/>
    <mergeCell ref="A1:N1"/>
    <mergeCell ref="K51:M51"/>
    <mergeCell ref="A50:B50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2012-07-20T01:13:09Z</cp:lastPrinted>
  <dcterms:created xsi:type="dcterms:W3CDTF">1998-12-21T05:51:01Z</dcterms:created>
  <dcterms:modified xsi:type="dcterms:W3CDTF">2012-08-17T06:12:13Z</dcterms:modified>
  <cp:category/>
  <cp:version/>
  <cp:contentType/>
  <cp:contentStatus/>
</cp:coreProperties>
</file>